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<sst xmlns="http://schemas.openxmlformats.org/spreadsheetml/2006/main" uniqueCount="20">
  <si>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ITB 2027-YONCALLA SD-C2 - ERate C2 Internal Connections (Attachment A)</t>
  </si>
  <si>
    <t>ATTACHMENT A - COST PROPOSAL FORM</t>
  </si>
  <si>
    <t>Equipment List</t>
  </si>
  <si>
    <t>Bidder:</t>
  </si>
  <si>
    <t>SPIN:</t>
  </si>
  <si>
    <t>Part Number</t>
  </si>
  <si>
    <t>Model Description</t>
  </si>
  <si>
    <t>Notes</t>
  </si>
  <si>
    <t>Quantity</t>
  </si>
  <si>
    <t>Eligible Cost</t>
  </si>
  <si>
    <t>Ineligible Cost</t>
  </si>
  <si>
    <t>Unit Price</t>
  </si>
  <si>
    <t>Extended Price</t>
  </si>
  <si>
    <t>(or equivalent)</t>
  </si>
  <si>
    <t>(Specify proposed alternative equivalent brand and model number here.)</t>
  </si>
  <si>
    <t>C9200L-48P-4G-E</t>
  </si>
  <si>
    <t>Cisco Catalyst C9200L-48P-4G-E or equivalent: 48-port 10/100/1000 PoE+ managed switch with four 1-Gigabit SFP uplinks; Network Essentials or equivalent functionality; includes power supply and rack-mount hardware.</t>
  </si>
  <si>
    <t>FREIGHT</t>
  </si>
  <si>
    <t>Estimated Freight</t>
  </si>
  <si>
    <t>TOTAL</t>
  </si>
</sst>
</file>

<file path=xl/styles.xml><?xml version="1.0" encoding="utf-8"?>
<styleSheet xmlns="http://schemas.openxmlformats.org/spreadsheetml/2006/main">
  <numFmts count="2">
    <numFmt numFmtId="164" formatCode="_(* #,##0.00_);_(* (#,##0.00);_(* &quot;-&quot;??_);_(@_)"/>
    <numFmt numFmtId="165" formatCode="_($* #,##0.00_);_($* (#,##0.00);_($* &quot;-&quot;??_);_(@_)"/>
  </numFmts>
  <fonts count="5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000000"/>
        <bgColor rgb="FF000000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0"/>
    <xf xfId="0" fontId="4" numFmtId="0" fillId="2" borderId="2" applyFont="1" applyNumberFormat="0" applyFill="1" applyBorder="1" applyAlignment="0"/>
    <xf xfId="0" fontId="0" numFmtId="0" fillId="0" borderId="3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vertical="bottom" textRotation="0" wrapText="true" shrinkToFit="false"/>
    </xf>
    <xf xfId="0" fontId="4" numFmtId="0" fillId="2" borderId="5" applyFont="1" applyNumberFormat="0" applyFill="1" applyBorder="1" applyAlignment="0"/>
    <xf xfId="0" fontId="0" numFmtId="0" fillId="2" borderId="6" applyFont="0" applyNumberFormat="0" applyFill="1" applyBorder="1" applyAlignment="0"/>
    <xf xfId="0" fontId="4" numFmtId="0" fillId="2" borderId="7" applyFont="1" applyNumberFormat="0" applyFill="1" applyBorder="1" applyAlignment="1">
      <alignment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bottom" textRotation="0" wrapText="false" shrinkToFit="false"/>
    </xf>
    <xf xfId="0" fontId="0" numFmtId="0" fillId="2" borderId="8" applyFont="0" applyNumberFormat="0" applyFill="1" applyBorder="1" applyAlignment="1">
      <alignment vertical="bottom" textRotation="0" wrapText="true" shrinkToFit="false"/>
    </xf>
    <xf xfId="0" fontId="0" numFmtId="0" fillId="2" borderId="8" applyFont="0" applyNumberFormat="0" applyFill="1" applyBorder="1" applyAlignment="1">
      <alignment horizontal="center" vertical="bottom" textRotation="0" wrapText="false" shrinkToFit="false"/>
    </xf>
    <xf xfId="0" fontId="4" numFmtId="164" fillId="2" borderId="7" applyFont="1" applyNumberFormat="1" applyFill="1" applyBorder="1" applyAlignment="1">
      <alignment horizontal="right" vertical="bottom" textRotation="0" wrapText="false" shrinkToFit="false"/>
    </xf>
    <xf xfId="0" fontId="0" numFmtId="164" fillId="2" borderId="8" applyFont="0" applyNumberFormat="1" applyFill="1" applyBorder="1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4" numFmtId="164" fillId="2" borderId="9" applyFont="1" applyNumberFormat="1" applyFill="1" applyBorder="1" applyAlignment="1">
      <alignment horizontal="right" vertical="bottom" textRotation="0" wrapText="false" shrinkToFit="false"/>
    </xf>
    <xf xfId="0" fontId="0" numFmtId="164" fillId="2" borderId="10" applyFont="0" applyNumberFormat="1" applyFill="1" applyBorder="1" applyAlignment="1">
      <alignment horizontal="right" vertical="bottom" textRotation="0" wrapText="false" shrinkToFit="false"/>
    </xf>
    <xf xfId="0" fontId="0" numFmtId="164" fillId="3" borderId="0" applyFont="0" applyNumberFormat="1" applyFill="1" applyBorder="0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0" fillId="0" borderId="13" applyFont="0" applyNumberFormat="0" applyFill="0" applyBorder="1" applyAlignment="1">
      <alignment vertical="bottom" textRotation="0" wrapText="true" shrinkToFit="false"/>
    </xf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164" fillId="0" borderId="13" applyFont="0" applyNumberFormat="1" applyFill="0" applyBorder="1" applyAlignment="1">
      <alignment horizontal="right" vertical="bottom" textRotation="0" wrapText="false" shrinkToFit="false"/>
    </xf>
    <xf xfId="0" fontId="0" numFmtId="164" fillId="3" borderId="13" applyFont="0" applyNumberFormat="1" applyFill="1" applyBorder="1" applyAlignment="1">
      <alignment horizontal="right" vertical="bottom" textRotation="0" wrapText="false" shrinkToFit="false"/>
    </xf>
    <xf xfId="0" fontId="0" numFmtId="164" fillId="3" borderId="14" applyFont="0" applyNumberFormat="1" applyFill="1" applyBorder="1" applyAlignment="1">
      <alignment horizontal="right" vertical="bottom" textRotation="0" wrapText="false" shrinkToFit="false"/>
    </xf>
    <xf xfId="0" fontId="0" numFmtId="164" fillId="3" borderId="15" applyFont="0" applyNumberFormat="1" applyFill="1" applyBorder="1" applyAlignment="1">
      <alignment horizontal="right" vertical="bottom" textRotation="0" wrapText="false" shrinkToFit="false"/>
    </xf>
    <xf xfId="0" fontId="0" numFmtId="0" fillId="0" borderId="16" applyFont="0" applyNumberFormat="0" applyFill="0" applyBorder="1" applyAlignment="0"/>
    <xf xfId="0" fontId="0" numFmtId="0" fillId="0" borderId="17" applyFont="0" applyNumberFormat="0" applyFill="0" applyBorder="1" applyAlignment="1">
      <alignment vertical="bottom" textRotation="0" wrapText="true" shrinkToFit="false"/>
    </xf>
    <xf xfId="0" fontId="0" numFmtId="0" fillId="4" borderId="17" applyFont="0" applyNumberFormat="0" applyFill="1" applyBorder="1" applyAlignment="1">
      <alignment horizontal="center" vertical="bottom" textRotation="0" wrapText="false" shrinkToFit="false"/>
    </xf>
    <xf xfId="0" fontId="0" numFmtId="164" fillId="4" borderId="17" applyFont="0" applyNumberFormat="1" applyFill="1" applyBorder="1" applyAlignment="1">
      <alignment horizontal="right" vertical="bottom" textRotation="0" wrapText="false" shrinkToFit="false"/>
    </xf>
    <xf xfId="0" fontId="0" numFmtId="164" fillId="0" borderId="18" applyFont="0" applyNumberFormat="1" applyFill="0" applyBorder="1" applyAlignment="1">
      <alignment horizontal="right" vertical="bottom" textRotation="0" wrapText="false" shrinkToFit="false"/>
    </xf>
    <xf xfId="0" fontId="4" numFmtId="0" fillId="2" borderId="19" applyFont="1" applyNumberFormat="0" applyFill="1" applyBorder="1" applyAlignment="0"/>
    <xf xfId="0" fontId="4" numFmtId="0" fillId="2" borderId="20" applyFont="1" applyNumberFormat="0" applyFill="1" applyBorder="1" applyAlignment="1">
      <alignment vertical="bottom" textRotation="0" wrapText="true" shrinkToFit="false"/>
    </xf>
    <xf xfId="0" fontId="4" numFmtId="0" fillId="2" borderId="20" applyFont="1" applyNumberFormat="0" applyFill="1" applyBorder="1" applyAlignment="1">
      <alignment horizontal="center" vertical="bottom" textRotation="0" wrapText="false" shrinkToFit="false"/>
    </xf>
    <xf xfId="0" fontId="4" numFmtId="164" fillId="2" borderId="20" applyFont="1" applyNumberFormat="1" applyFill="1" applyBorder="1" applyAlignment="1">
      <alignment horizontal="right" vertical="bottom" textRotation="0" wrapText="false" shrinkToFit="false"/>
    </xf>
    <xf xfId="0" fontId="4" numFmtId="165" fillId="2" borderId="2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0" customWidth="true" style="4"/>
    <col min="3" max="3" width="60" customWidth="true" style="4"/>
    <col min="4" max="4" width="12.854" bestFit="true" customWidth="true" style="5"/>
    <col min="5" max="5" width="16.425" bestFit="true" customWidth="true" style="18"/>
    <col min="6" max="6" width="18.71" bestFit="true" customWidth="true" style="18"/>
    <col min="7" max="7" width="12.854" bestFit="true" customWidth="true" style="18"/>
    <col min="8" max="8" width="17.567" bestFit="true" customWidth="true" style="18"/>
  </cols>
  <sheetData>
    <row r="1" spans="1:8">
      <c r="A1" s="1" t="s">
        <v>0</v>
      </c>
    </row>
    <row r="3" spans="1:8">
      <c r="A3" s="2" t="s">
        <v>1</v>
      </c>
    </row>
    <row r="4" spans="1:8">
      <c r="A4" s="3" t="s">
        <v>2</v>
      </c>
    </row>
    <row r="7" spans="1:8">
      <c r="A7" s="6" t="s">
        <v>3</v>
      </c>
      <c r="B7" s="8"/>
    </row>
    <row r="8" spans="1:8">
      <c r="A8" s="7" t="s">
        <v>4</v>
      </c>
      <c r="B8" s="9"/>
    </row>
    <row r="10" spans="1:8">
      <c r="A10" s="10" t="s">
        <v>5</v>
      </c>
      <c r="B10" s="12" t="s">
        <v>6</v>
      </c>
      <c r="C10" s="12" t="s">
        <v>7</v>
      </c>
      <c r="D10" s="13" t="s">
        <v>8</v>
      </c>
      <c r="E10" s="16" t="s">
        <v>9</v>
      </c>
      <c r="F10" s="16" t="s">
        <v>10</v>
      </c>
      <c r="G10" s="16" t="s">
        <v>11</v>
      </c>
      <c r="H10" s="19" t="s">
        <v>12</v>
      </c>
    </row>
    <row r="11" spans="1:8">
      <c r="A11" s="11" t="s">
        <v>13</v>
      </c>
      <c r="B11" s="14" t="s">
        <v>13</v>
      </c>
      <c r="C11" s="14" t="s">
        <v>14</v>
      </c>
      <c r="D11" s="15"/>
      <c r="E11" s="17"/>
      <c r="F11" s="17"/>
      <c r="G11" s="17"/>
      <c r="H11" s="20"/>
    </row>
    <row r="12" spans="1:8">
      <c r="A12" s="22" t="s">
        <v>15</v>
      </c>
      <c r="B12" s="24" t="s">
        <v>16</v>
      </c>
      <c r="C12" s="24"/>
      <c r="D12" s="25">
        <v>3</v>
      </c>
      <c r="E12" s="26"/>
      <c r="F12" s="26"/>
      <c r="G12" s="27">
        <f>E12+F12</f>
        <v>0</v>
      </c>
      <c r="H12" s="28">
        <f>D12*G12</f>
        <v>0</v>
      </c>
    </row>
    <row r="13" spans="1:8">
      <c r="A13" s="23" t="s">
        <v>15</v>
      </c>
      <c r="B13" s="4" t="s">
        <v>16</v>
      </c>
      <c r="C13" s="4"/>
      <c r="D13" s="5">
        <v>3</v>
      </c>
      <c r="E13" s="18"/>
      <c r="F13" s="18"/>
      <c r="G13" s="21">
        <f>E13+F13</f>
        <v>0</v>
      </c>
      <c r="H13" s="29">
        <f>D13*G13</f>
        <v>0</v>
      </c>
    </row>
    <row r="14" spans="1:8">
      <c r="A14" s="30" t="s">
        <v>17</v>
      </c>
      <c r="B14" s="31" t="s">
        <v>18</v>
      </c>
      <c r="C14" s="31"/>
      <c r="D14" s="32"/>
      <c r="E14" s="33"/>
      <c r="F14" s="33"/>
      <c r="G14" s="33"/>
      <c r="H14" s="34"/>
    </row>
    <row r="15" spans="1:8">
      <c r="A15" s="35" t="s">
        <v>19</v>
      </c>
      <c r="B15" s="36"/>
      <c r="C15" s="36"/>
      <c r="D15" s="37"/>
      <c r="E15" s="38"/>
      <c r="F15" s="38"/>
      <c r="G15" s="38"/>
      <c r="H15" s="39">
        <f>SUM(H12:H14)</f>
        <v>0</v>
      </c>
    </row>
  </sheetData>
  <mergeCells>
    <mergeCell ref="A1:H1"/>
    <mergeCell ref="A3:H3"/>
    <mergeCell ref="A4:H4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985D4C-C75A-4C1B-A282-1DFC6B5F6572}"/>
</file>

<file path=customXml/itemProps2.xml><?xml version="1.0" encoding="utf-8"?>
<ds:datastoreItem xmlns:ds="http://schemas.openxmlformats.org/officeDocument/2006/customXml" ds:itemID="{84D84C92-FF34-467A-A232-F124F3B16162}"/>
</file>

<file path=customXml/itemProps3.xml><?xml version="1.0" encoding="utf-8"?>
<ds:datastoreItem xmlns:ds="http://schemas.openxmlformats.org/officeDocument/2006/customXml" ds:itemID="{363B55AA-CC9B-4735-8908-3BB5FDFE85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A</dc:title>
  <dc:subject/>
  <dc:creator>InterMountain ESD</dc:creator>
  <cp:keywords/>
  <dc:description/>
  <cp:lastModifiedBy>InterMountain E-Rate</cp:lastModifiedBy>
  <dcterms:created xsi:type="dcterms:W3CDTF">2026-10-13T18:24:42Z</dcterms:created>
  <dcterms:modified xsi:type="dcterms:W3CDTF">2026-10-13T18:24:42Z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