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SISTERS/FORM 470/470 Attachments/"/>
    </mc:Choice>
  </mc:AlternateContent>
  <xr:revisionPtr revIDLastSave="29" documentId="11_BAF3A99E324BF54D845B543675F2839E5BF8FB1B" xr6:coauthVersionLast="47" xr6:coauthVersionMax="47" xr10:uidLastSave="{847B0DAA-6EAD-497E-8DF5-B818452C899B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4" i="1"/>
  <c r="H24" i="1" s="1"/>
  <c r="G23" i="1"/>
  <c r="H23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H31" i="1" l="1"/>
</calcChain>
</file>

<file path=xl/sharedStrings.xml><?xml version="1.0" encoding="utf-8"?>
<sst xmlns="http://schemas.openxmlformats.org/spreadsheetml/2006/main" count="51" uniqueCount="49">
  <si>
    <t>ITB 2026-SISTERS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</si>
  <si>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</si>
  <si>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</si>
  <si>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</si>
  <si>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</si>
  <si>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</si>
  <si>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</si>
  <si>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</si>
  <si>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</si>
  <si>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</si>
  <si>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</si>
  <si>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</si>
  <si>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</si>
  <si>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</si>
  <si>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</si>
  <si>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C9300-48P-E</t>
  </si>
  <si>
    <t>Switch - Catalyst 9300 48-Port PoE+, Network Essentials</t>
  </si>
  <si>
    <t>C9300-NM-8X</t>
  </si>
  <si>
    <t>Module - Cisco Catalyst 9300 8 x 10GE network module</t>
  </si>
  <si>
    <t>CAB-SPWR-30CM</t>
  </si>
  <si>
    <t>Cable - Catalyst Stack Power Cable</t>
  </si>
  <si>
    <t>PWR-C1-715WAC-P</t>
  </si>
  <si>
    <t>Power Supply for C9300-48P-E</t>
  </si>
  <si>
    <t>PWR-C1-715WAC-P/2</t>
  </si>
  <si>
    <t>Secondary Power Supply for C9300-48P-E</t>
  </si>
  <si>
    <t>C9300-DNA-E-48</t>
  </si>
  <si>
    <t>License - C9300 Cisco DNA Essentials, 48-port term licenses</t>
  </si>
  <si>
    <t>C9300-DNA-E-48-3Y</t>
  </si>
  <si>
    <t>License - C9300 Cisco DNA Essentials, 48-port term licenses (3 Year)</t>
  </si>
  <si>
    <t>CON-SNT-C93004PE</t>
  </si>
  <si>
    <t>Software/Support - SNTC-8x5xNBD Catalyst 9300 12 months</t>
  </si>
  <si>
    <t>C9200CX-12P-2X2G-E</t>
  </si>
  <si>
    <t>Switch - Cisco Catalyst 9200CX - Network Essentials</t>
  </si>
  <si>
    <t>C9200CX-DNA-E-12</t>
  </si>
  <si>
    <t>License - C9200CX DNA Essentials (3 years)</t>
  </si>
  <si>
    <t>C9200CX-NW-E-12</t>
  </si>
  <si>
    <t>License - Cisco Network Essentials License - 1 switch (12 ports)</t>
  </si>
  <si>
    <t>CON-SNT-C9200C88</t>
  </si>
  <si>
    <t>Software/Support - SNTC-8X5XNBD Catalyst 9200CX-12P-2X2G-E</t>
  </si>
  <si>
    <t>FREIGHT</t>
  </si>
  <si>
    <t>Estimated Freight</t>
  </si>
  <si>
    <t>TOTAL</t>
  </si>
  <si>
    <r>
      <t xml:space="preserve">Proposers must distinguish ineligible costs using the following link: </t>
    </r>
    <r>
      <rPr>
        <b/>
        <sz val="11"/>
        <color rgb="FF0070C0"/>
        <rFont val="Cambria"/>
        <family val="1"/>
      </rPr>
      <t>https://www.ciscoerate.com/ProductEligibility/</t>
    </r>
  </si>
  <si>
    <r>
      <rPr>
        <b/>
        <sz val="11"/>
        <color rgb="FFFF0000"/>
        <rFont val="Cambria"/>
        <family val="1"/>
      </rPr>
      <t>*</t>
    </r>
    <r>
      <rPr>
        <sz val="11"/>
        <color rgb="FF000000"/>
        <rFont val="Cambria"/>
        <family val="1"/>
      </rPr>
      <t>The District would like to compare costs for both the switch EDU bundles and switch and support separately.  Please quote both options if available.</t>
    </r>
  </si>
  <si>
    <r>
      <t>C9300-48-P-E-EDU</t>
    </r>
    <r>
      <rPr>
        <b/>
        <sz val="11"/>
        <color rgb="FFFF0000"/>
        <rFont val="Cambria"/>
        <family val="1"/>
      </rPr>
      <t>*</t>
    </r>
  </si>
  <si>
    <t>Switch Education Bundle - Switch - C9300-48-P-E + Support - CON-SNT-C93004PE</t>
  </si>
  <si>
    <t>If Available</t>
  </si>
  <si>
    <t>Switch Education Bundle - Switch - C9200CX-12P-2X2G-E + Support - CON-SNT-C9200C88</t>
  </si>
  <si>
    <r>
      <t>C9200CS-12P-2X2G-E-EDU</t>
    </r>
    <r>
      <rPr>
        <b/>
        <sz val="11"/>
        <color rgb="FFFF0000"/>
        <rFont val="Cambria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</si>
</sst>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9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1"/>
      <color rgb="FF0070C0"/>
      <name val="Cambria"/>
      <family val="1"/>
    </font>
    <font>
      <b/>
      <sz val="11"/>
      <color rgb="FFFF0000"/>
      <name val="Cambria"/>
      <family val="1"/>
    </font>
    <font>
      <sz val="1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wrapText="1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5" fillId="0" borderId="14" xfId="0" applyFont="1" applyBorder="1"/>
    <xf numFmtId="0" fontId="8" fillId="0" borderId="1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A6" workbookViewId="0">
      <selection activeCell="C25" sqref="C25"/>
    </sheetView>
  </sheetViews>
  <sheetFormatPr defaultRowHeight="14.25" x14ac:dyDescent="0.2"/>
  <cols>
    <col min="1" max="1" width="23.875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0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1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2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3" t="s">
        <v>13</v>
      </c>
      <c r="B11" s="34" t="s">
        <v>13</v>
      </c>
      <c r="C11" s="34" t="s">
        <v>14</v>
      </c>
      <c r="D11" s="35"/>
      <c r="E11" s="36"/>
      <c r="F11" s="36"/>
      <c r="G11" s="36"/>
      <c r="H11" s="37"/>
    </row>
    <row r="12" spans="1:8" x14ac:dyDescent="0.2">
      <c r="A12" s="38" t="s">
        <v>15</v>
      </c>
      <c r="B12" s="39" t="s">
        <v>16</v>
      </c>
      <c r="C12" s="39"/>
      <c r="D12" s="40">
        <v>5</v>
      </c>
      <c r="E12" s="41"/>
      <c r="F12" s="41"/>
      <c r="G12" s="42">
        <f t="shared" ref="G12:G26" si="0">E12+F12</f>
        <v>0</v>
      </c>
      <c r="H12" s="42">
        <f t="shared" ref="H12:H26" si="1">D12*G12</f>
        <v>0</v>
      </c>
    </row>
    <row r="13" spans="1:8" x14ac:dyDescent="0.2">
      <c r="A13" s="38" t="s">
        <v>17</v>
      </c>
      <c r="B13" s="39" t="s">
        <v>18</v>
      </c>
      <c r="C13" s="39"/>
      <c r="D13" s="40">
        <v>5</v>
      </c>
      <c r="E13" s="41"/>
      <c r="F13" s="41"/>
      <c r="G13" s="42">
        <f t="shared" si="0"/>
        <v>0</v>
      </c>
      <c r="H13" s="42">
        <f t="shared" si="1"/>
        <v>0</v>
      </c>
    </row>
    <row r="14" spans="1:8" x14ac:dyDescent="0.2">
      <c r="A14" s="38" t="s">
        <v>19</v>
      </c>
      <c r="B14" s="39" t="s">
        <v>20</v>
      </c>
      <c r="C14" s="39"/>
      <c r="D14" s="40">
        <v>5</v>
      </c>
      <c r="E14" s="41"/>
      <c r="F14" s="41"/>
      <c r="G14" s="42">
        <f t="shared" si="0"/>
        <v>0</v>
      </c>
      <c r="H14" s="42">
        <f t="shared" si="1"/>
        <v>0</v>
      </c>
    </row>
    <row r="15" spans="1:8" x14ac:dyDescent="0.2">
      <c r="A15" s="38" t="s">
        <v>21</v>
      </c>
      <c r="B15" s="39" t="s">
        <v>22</v>
      </c>
      <c r="C15" s="39"/>
      <c r="D15" s="40">
        <v>5</v>
      </c>
      <c r="E15" s="41"/>
      <c r="F15" s="41"/>
      <c r="G15" s="42">
        <f t="shared" si="0"/>
        <v>0</v>
      </c>
      <c r="H15" s="42">
        <f t="shared" si="1"/>
        <v>0</v>
      </c>
    </row>
    <row r="16" spans="1:8" x14ac:dyDescent="0.2">
      <c r="A16" s="38" t="s">
        <v>23</v>
      </c>
      <c r="B16" s="39" t="s">
        <v>24</v>
      </c>
      <c r="C16" s="39"/>
      <c r="D16" s="40">
        <v>5</v>
      </c>
      <c r="E16" s="41"/>
      <c r="F16" s="41"/>
      <c r="G16" s="42">
        <f t="shared" si="0"/>
        <v>0</v>
      </c>
      <c r="H16" s="42">
        <f t="shared" si="1"/>
        <v>0</v>
      </c>
    </row>
    <row r="17" spans="1:8" x14ac:dyDescent="0.2">
      <c r="A17" s="38" t="s">
        <v>25</v>
      </c>
      <c r="B17" s="39" t="s">
        <v>26</v>
      </c>
      <c r="C17" s="39"/>
      <c r="D17" s="40">
        <v>5</v>
      </c>
      <c r="E17" s="41"/>
      <c r="F17" s="41"/>
      <c r="G17" s="42">
        <f t="shared" si="0"/>
        <v>0</v>
      </c>
      <c r="H17" s="42">
        <f t="shared" si="1"/>
        <v>0</v>
      </c>
    </row>
    <row r="18" spans="1:8" x14ac:dyDescent="0.2">
      <c r="A18" s="38" t="s">
        <v>27</v>
      </c>
      <c r="B18" s="39" t="s">
        <v>28</v>
      </c>
      <c r="C18" s="39"/>
      <c r="D18" s="40">
        <v>5</v>
      </c>
      <c r="E18" s="41"/>
      <c r="F18" s="41"/>
      <c r="G18" s="42">
        <f t="shared" si="0"/>
        <v>0</v>
      </c>
      <c r="H18" s="42">
        <f t="shared" si="1"/>
        <v>0</v>
      </c>
    </row>
    <row r="19" spans="1:8" x14ac:dyDescent="0.2">
      <c r="A19" s="38" t="s">
        <v>29</v>
      </c>
      <c r="B19" s="39" t="s">
        <v>30</v>
      </c>
      <c r="C19" s="39"/>
      <c r="D19" s="40">
        <v>5</v>
      </c>
      <c r="E19" s="41"/>
      <c r="F19" s="41"/>
      <c r="G19" s="42">
        <f t="shared" si="0"/>
        <v>0</v>
      </c>
      <c r="H19" s="42">
        <f t="shared" si="1"/>
        <v>0</v>
      </c>
    </row>
    <row r="20" spans="1:8" x14ac:dyDescent="0.2">
      <c r="A20" s="27"/>
      <c r="B20" s="28"/>
      <c r="C20" s="28"/>
      <c r="D20" s="29"/>
      <c r="E20" s="30"/>
      <c r="F20" s="30"/>
      <c r="G20" s="31"/>
      <c r="H20" s="32"/>
    </row>
    <row r="21" spans="1:8" ht="28.5" x14ac:dyDescent="0.2">
      <c r="A21" s="43" t="s">
        <v>44</v>
      </c>
      <c r="B21" s="44" t="s">
        <v>45</v>
      </c>
      <c r="C21" s="45" t="s">
        <v>46</v>
      </c>
      <c r="D21" s="40">
        <v>5</v>
      </c>
      <c r="E21" s="41"/>
      <c r="F21" s="41"/>
      <c r="G21" s="42"/>
      <c r="H21" s="42"/>
    </row>
    <row r="22" spans="1:8" x14ac:dyDescent="0.2">
      <c r="A22" s="27"/>
      <c r="B22" s="28"/>
      <c r="C22" s="28"/>
      <c r="D22" s="29"/>
      <c r="E22" s="30"/>
      <c r="F22" s="30"/>
      <c r="G22" s="31"/>
      <c r="H22" s="32"/>
    </row>
    <row r="23" spans="1:8" x14ac:dyDescent="0.2">
      <c r="A23" s="38" t="s">
        <v>31</v>
      </c>
      <c r="B23" s="39" t="s">
        <v>32</v>
      </c>
      <c r="C23" s="39"/>
      <c r="D23" s="40">
        <v>5</v>
      </c>
      <c r="E23" s="41"/>
      <c r="F23" s="41"/>
      <c r="G23" s="42">
        <f t="shared" si="0"/>
        <v>0</v>
      </c>
      <c r="H23" s="42">
        <f t="shared" si="1"/>
        <v>0</v>
      </c>
    </row>
    <row r="24" spans="1:8" x14ac:dyDescent="0.2">
      <c r="A24" s="38" t="s">
        <v>33</v>
      </c>
      <c r="B24" s="39" t="s">
        <v>34</v>
      </c>
      <c r="C24" s="39"/>
      <c r="D24" s="40">
        <v>5</v>
      </c>
      <c r="E24" s="41"/>
      <c r="F24" s="41"/>
      <c r="G24" s="42">
        <f t="shared" si="0"/>
        <v>0</v>
      </c>
      <c r="H24" s="42">
        <f t="shared" si="1"/>
        <v>0</v>
      </c>
    </row>
    <row r="25" spans="1:8" x14ac:dyDescent="0.2">
      <c r="A25" s="38" t="s">
        <v>35</v>
      </c>
      <c r="B25" s="39" t="s">
        <v>36</v>
      </c>
      <c r="C25" s="39"/>
      <c r="D25" s="40">
        <v>5</v>
      </c>
      <c r="E25" s="41"/>
      <c r="F25" s="41"/>
      <c r="G25" s="42">
        <f t="shared" si="0"/>
        <v>0</v>
      </c>
      <c r="H25" s="42">
        <f t="shared" si="1"/>
        <v>0</v>
      </c>
    </row>
    <row r="26" spans="1:8" x14ac:dyDescent="0.2">
      <c r="A26" s="38" t="s">
        <v>37</v>
      </c>
      <c r="B26" s="39" t="s">
        <v>38</v>
      </c>
      <c r="C26" s="39"/>
      <c r="D26" s="40">
        <v>5</v>
      </c>
      <c r="E26" s="41"/>
      <c r="F26" s="41"/>
      <c r="G26" s="42">
        <f t="shared" si="0"/>
        <v>0</v>
      </c>
      <c r="H26" s="42">
        <f t="shared" si="1"/>
        <v>0</v>
      </c>
    </row>
    <row r="27" spans="1:8" x14ac:dyDescent="0.2">
      <c r="A27" s="27"/>
      <c r="B27" s="28"/>
      <c r="C27" s="28"/>
      <c r="D27" s="29"/>
      <c r="E27" s="30"/>
      <c r="F27" s="30"/>
      <c r="G27" s="31"/>
      <c r="H27" s="32"/>
    </row>
    <row r="28" spans="1:8" ht="28.5" x14ac:dyDescent="0.2">
      <c r="A28" s="43" t="s">
        <v>48</v>
      </c>
      <c r="B28" s="45" t="s">
        <v>47</v>
      </c>
      <c r="C28" s="45" t="s">
        <v>46</v>
      </c>
      <c r="D28" s="40">
        <v>5</v>
      </c>
      <c r="E28" s="41"/>
      <c r="F28" s="41"/>
      <c r="G28" s="42"/>
      <c r="H28" s="42"/>
    </row>
    <row r="29" spans="1:8" x14ac:dyDescent="0.2">
      <c r="A29" s="27"/>
      <c r="B29" s="28"/>
      <c r="C29" s="28"/>
      <c r="D29" s="29"/>
      <c r="E29" s="30"/>
      <c r="F29" s="30"/>
      <c r="G29" s="31"/>
      <c r="H29" s="32"/>
    </row>
    <row r="30" spans="1:8" ht="15" thickBot="1" x14ac:dyDescent="0.25">
      <c r="A30" s="38" t="s">
        <v>39</v>
      </c>
      <c r="B30" s="39" t="s">
        <v>40</v>
      </c>
      <c r="C30" s="39"/>
      <c r="D30" s="13"/>
      <c r="E30" s="14"/>
      <c r="F30" s="14"/>
      <c r="G30" s="14"/>
      <c r="H30" s="15"/>
    </row>
    <row r="31" spans="1:8" ht="15" thickBot="1" x14ac:dyDescent="0.25">
      <c r="A31" s="46" t="s">
        <v>41</v>
      </c>
      <c r="B31" s="47"/>
      <c r="C31" s="47"/>
      <c r="D31" s="16"/>
      <c r="E31" s="17"/>
      <c r="F31" s="17"/>
      <c r="G31" s="17"/>
      <c r="H31" s="18">
        <f>SUM(H12:H30)</f>
        <v>0</v>
      </c>
    </row>
    <row r="33" spans="1:2" x14ac:dyDescent="0.2">
      <c r="A33" s="25" t="s">
        <v>42</v>
      </c>
    </row>
    <row r="34" spans="1:2" x14ac:dyDescent="0.2">
      <c r="A34" s="25" t="s">
        <v>43</v>
      </c>
    </row>
    <row r="37" spans="1:2" x14ac:dyDescent="0.2">
      <c r="B37" s="26"/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3e05344040410b0351aaa3623b635e8a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4bc06fadcf8b0e237a4da4595af36b66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7EFD76-7AA6-4CDE-85A1-D14A0F418F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BCA460-8DD9-4157-A1CD-92F59F6D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B0983-7BD5-4D1A-80CD-4906042E27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2026-01-27T21:17:40Z</dcterms:created>
  <dcterms:modified xsi:type="dcterms:W3CDTF">2026-01-27T21:29:50Z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