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PERRYDALE/FORM 470/470 Attachments/"/>
    </mc:Choice>
  </mc:AlternateContent>
  <xr:revisionPtr revIDLastSave="22" documentId="11_6BF925F31A94DA14AFF8DA8099F0ABB88BFC9CB2" xr6:coauthVersionLast="47" xr6:coauthVersionMax="47" xr10:uidLastSave="{AFBC4561-C759-4E72-939D-1C4AF3E70C5E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 s="1"/>
  <c r="G20" i="1"/>
  <c r="H20" i="1" s="1"/>
  <c r="G18" i="1"/>
  <c r="H18" i="1" s="1"/>
  <c r="G17" i="1"/>
  <c r="H17" i="1" s="1"/>
  <c r="G15" i="1"/>
  <c r="H15" i="1" s="1"/>
  <c r="G14" i="1"/>
  <c r="H14" i="1" s="1"/>
  <c r="G13" i="1"/>
  <c r="H13" i="1" s="1"/>
  <c r="G12" i="1"/>
  <c r="H12" i="1" s="1"/>
  <c r="H25" i="1" l="1"/>
</calcChain>
</file>

<file path=xl/sharedStrings.xml><?xml version="1.0" encoding="utf-8"?>
<sst xmlns="http://schemas.openxmlformats.org/spreadsheetml/2006/main" count="35" uniqueCount="34">
  <si>
    <t>ITB 2026-PERRYDALE SD-C2 -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</si>
  <si>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</si>
  <si>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</si>
  <si>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</si>
  <si>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</si>
  <si>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</si>
  <si>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</si>
  <si>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</si>
  <si>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</si>
  <si>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</si>
  <si>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</si>
  <si>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</si>
  <si>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</si>
  <si>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</si>
  <si>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</si>
  <si>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EX4100-48MP</t>
  </si>
  <si>
    <t>SWITCH - Juniper - EX4100-48MP - 48 port fully managed</t>
  </si>
  <si>
    <t>S-EX-S-C3-3M1-C-E</t>
  </si>
  <si>
    <t>LICENSE - Juniper - S-EX-S-C3-3M1-C-E SW EX Standard</t>
  </si>
  <si>
    <t>JPSU-920-AC-AFO</t>
  </si>
  <si>
    <t>POWER SUPPLY - Juniper - JPSU-920-AC-AFO for EX4100 920W AC Power Supply</t>
  </si>
  <si>
    <t>CBL-PWR-C13-US-48P</t>
  </si>
  <si>
    <t>POWER CORD - Juniper - CBL-PWR-C13-US-48P  -  US</t>
  </si>
  <si>
    <t>FG-121G-BDL-809-36</t>
  </si>
  <si>
    <t>FIREWALL - Fortinet Fortigate - FG-121G-BDL-809-36  - Appliance 3 and 5 Year options FortiCare Premium and FortiGuard Unified Threat Protection (UTP)</t>
  </si>
  <si>
    <t>FG-121G-BDL-809-60</t>
  </si>
  <si>
    <t>FIREWALL - Juniper - Fortigate - FG-121G-BDL-809-60 Appliance 3 and 5 Year options FortiCare Premium and FortiGuard Unified Threat Protection (UTP)</t>
  </si>
  <si>
    <t>X7-35X 802.11be Tri-Radio 2+2+2 Access Point with</t>
  </si>
  <si>
    <t>WAP - Cambium - X7-35X 802.11be Tri-Radio 2+2+2 Wifi access point</t>
  </si>
  <si>
    <t>Dashboard software for managing access points 3 an</t>
  </si>
  <si>
    <t>WIRELESS CONTROLLER - Cambium cnMaestro - Dashboard software for managing access points 3 and 5 year options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</si>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</sst>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2F2F2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4" borderId="10" xfId="0" applyFill="1" applyBorder="1" applyAlignment="1">
      <alignment horizontal="center"/>
    </xf>
    <xf numFmtId="43" fontId="0" fillId="4" borderId="10" xfId="0" applyNumberFormat="1" applyFill="1" applyBorder="1" applyAlignment="1">
      <alignment horizontal="right"/>
    </xf>
    <xf numFmtId="43" fontId="0" fillId="0" borderId="11" xfId="0" applyNumberFormat="1" applyBorder="1" applyAlignment="1">
      <alignment horizontal="right"/>
    </xf>
    <xf numFmtId="0" fontId="4" fillId="2" borderId="12" xfId="0" applyFont="1" applyFill="1" applyBorder="1"/>
    <xf numFmtId="0" fontId="4" fillId="2" borderId="13" xfId="0" applyFont="1" applyFill="1" applyBorder="1" applyAlignment="1">
      <alignment wrapText="1"/>
    </xf>
    <xf numFmtId="0" fontId="4" fillId="2" borderId="13" xfId="0" applyFont="1" applyFill="1" applyBorder="1" applyAlignment="1">
      <alignment horizontal="center"/>
    </xf>
    <xf numFmtId="43" fontId="4" fillId="2" borderId="13" xfId="0" applyNumberFormat="1" applyFont="1" applyFill="1" applyBorder="1" applyAlignment="1">
      <alignment horizontal="right"/>
    </xf>
    <xf numFmtId="164" fontId="4" fillId="2" borderId="14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4" borderId="16" xfId="0" applyFill="1" applyBorder="1" applyAlignment="1">
      <alignment horizontal="center"/>
    </xf>
    <xf numFmtId="43" fontId="0" fillId="4" borderId="16" xfId="0" applyNumberFormat="1" applyFill="1" applyBorder="1" applyAlignment="1">
      <alignment horizontal="right"/>
    </xf>
    <xf numFmtId="43" fontId="0" fillId="0" borderId="17" xfId="0" applyNumberFormat="1" applyBorder="1" applyAlignment="1">
      <alignment horizontal="right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9" xfId="0" applyFill="1" applyBorder="1"/>
    <xf numFmtId="0" fontId="0" fillId="2" borderId="20" xfId="0" applyFill="1" applyBorder="1" applyAlignment="1">
      <alignment wrapText="1"/>
    </xf>
    <xf numFmtId="0" fontId="0" fillId="2" borderId="20" xfId="0" applyFill="1" applyBorder="1" applyAlignment="1">
      <alignment horizontal="center"/>
    </xf>
    <xf numFmtId="43" fontId="0" fillId="2" borderId="20" xfId="0" applyNumberFormat="1" applyFill="1" applyBorder="1" applyAlignment="1">
      <alignment horizontal="right"/>
    </xf>
    <xf numFmtId="43" fontId="0" fillId="2" borderId="21" xfId="0" applyNumberFormat="1" applyFill="1" applyBorder="1" applyAlignment="1">
      <alignment horizontal="right"/>
    </xf>
    <xf numFmtId="0" fontId="0" fillId="0" borderId="18" xfId="0" applyBorder="1"/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/>
    </xf>
    <xf numFmtId="43" fontId="0" fillId="0" borderId="18" xfId="0" applyNumberFormat="1" applyBorder="1" applyAlignment="1">
      <alignment horizontal="right"/>
    </xf>
    <xf numFmtId="43" fontId="0" fillId="3" borderId="18" xfId="0" applyNumberFormat="1" applyFill="1" applyBorder="1" applyAlignment="1">
      <alignment horizontal="right"/>
    </xf>
    <xf numFmtId="0" fontId="0" fillId="5" borderId="15" xfId="0" applyFill="1" applyBorder="1"/>
    <xf numFmtId="0" fontId="0" fillId="5" borderId="16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topLeftCell="A3" zoomScale="82" zoomScaleNormal="82" workbookViewId="0">
      <selection activeCell="B39" sqref="B39"/>
    </sheetView>
  </sheetViews>
  <sheetFormatPr defaultRowHeight="14.25" x14ac:dyDescent="0.2"/>
  <cols>
    <col min="1" max="1" width="60.125" bestFit="1" customWidth="1"/>
    <col min="2" max="2" width="60" style="1" customWidth="1"/>
    <col min="3" max="3" width="65.75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21" t="s">
        <v>0</v>
      </c>
      <c r="B1" s="22"/>
      <c r="C1" s="22"/>
      <c r="D1" s="23"/>
      <c r="E1" s="24"/>
      <c r="F1" s="24"/>
      <c r="G1" s="24"/>
      <c r="H1" s="24"/>
    </row>
    <row r="3" spans="1:8" ht="20.25" x14ac:dyDescent="0.3">
      <c r="A3" s="25" t="s">
        <v>1</v>
      </c>
      <c r="B3" s="22"/>
      <c r="C3" s="22"/>
      <c r="D3" s="23"/>
      <c r="E3" s="24"/>
      <c r="F3" s="24"/>
      <c r="G3" s="24"/>
      <c r="H3" s="24"/>
    </row>
    <row r="4" spans="1:8" ht="18" x14ac:dyDescent="0.25">
      <c r="A4" s="26" t="s">
        <v>2</v>
      </c>
      <c r="B4" s="22"/>
      <c r="C4" s="22"/>
      <c r="D4" s="23"/>
      <c r="E4" s="24"/>
      <c r="F4" s="24"/>
      <c r="G4" s="24"/>
      <c r="H4" s="24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ht="16.5" customHeight="1" x14ac:dyDescent="0.2">
      <c r="A11" s="36" t="s">
        <v>13</v>
      </c>
      <c r="B11" s="37" t="s">
        <v>13</v>
      </c>
      <c r="C11" s="37" t="s">
        <v>14</v>
      </c>
      <c r="D11" s="38"/>
      <c r="E11" s="39"/>
      <c r="F11" s="39"/>
      <c r="G11" s="39"/>
      <c r="H11" s="40"/>
    </row>
    <row r="12" spans="1:8" x14ac:dyDescent="0.2">
      <c r="A12" s="41" t="s">
        <v>15</v>
      </c>
      <c r="B12" s="42" t="s">
        <v>16</v>
      </c>
      <c r="C12" s="42"/>
      <c r="D12" s="43">
        <v>5</v>
      </c>
      <c r="E12" s="44"/>
      <c r="F12" s="44"/>
      <c r="G12" s="45">
        <f t="shared" ref="G12:G21" si="0">E12+F12</f>
        <v>0</v>
      </c>
      <c r="H12" s="45">
        <f t="shared" ref="H12:H21" si="1">D12*G12</f>
        <v>0</v>
      </c>
    </row>
    <row r="13" spans="1:8" x14ac:dyDescent="0.2">
      <c r="A13" s="41" t="s">
        <v>17</v>
      </c>
      <c r="B13" s="42" t="s">
        <v>18</v>
      </c>
      <c r="C13" s="42"/>
      <c r="D13" s="43">
        <v>5</v>
      </c>
      <c r="E13" s="44"/>
      <c r="F13" s="44"/>
      <c r="G13" s="45">
        <f t="shared" si="0"/>
        <v>0</v>
      </c>
      <c r="H13" s="45">
        <f t="shared" si="1"/>
        <v>0</v>
      </c>
    </row>
    <row r="14" spans="1:8" ht="28.5" x14ac:dyDescent="0.2">
      <c r="A14" s="41" t="s">
        <v>19</v>
      </c>
      <c r="B14" s="42" t="s">
        <v>20</v>
      </c>
      <c r="C14" s="42"/>
      <c r="D14" s="43">
        <v>5</v>
      </c>
      <c r="E14" s="44"/>
      <c r="F14" s="44"/>
      <c r="G14" s="45">
        <f t="shared" si="0"/>
        <v>0</v>
      </c>
      <c r="H14" s="45">
        <f t="shared" si="1"/>
        <v>0</v>
      </c>
    </row>
    <row r="15" spans="1:8" x14ac:dyDescent="0.2">
      <c r="A15" s="41" t="s">
        <v>21</v>
      </c>
      <c r="B15" s="42" t="s">
        <v>22</v>
      </c>
      <c r="C15" s="42"/>
      <c r="D15" s="43">
        <v>5</v>
      </c>
      <c r="E15" s="44"/>
      <c r="F15" s="44"/>
      <c r="G15" s="45">
        <f t="shared" si="0"/>
        <v>0</v>
      </c>
      <c r="H15" s="45">
        <f t="shared" si="1"/>
        <v>0</v>
      </c>
    </row>
    <row r="16" spans="1:8" x14ac:dyDescent="0.2">
      <c r="A16" s="30"/>
      <c r="B16" s="31"/>
      <c r="C16" s="31"/>
      <c r="D16" s="32"/>
      <c r="E16" s="33"/>
      <c r="F16" s="33"/>
      <c r="G16" s="34"/>
      <c r="H16" s="35"/>
    </row>
    <row r="17" spans="1:8" ht="42.75" x14ac:dyDescent="0.2">
      <c r="A17" s="41" t="s">
        <v>23</v>
      </c>
      <c r="B17" s="42" t="s">
        <v>24</v>
      </c>
      <c r="C17" s="42"/>
      <c r="D17" s="43">
        <v>1</v>
      </c>
      <c r="E17" s="44"/>
      <c r="F17" s="44"/>
      <c r="G17" s="45">
        <f t="shared" si="0"/>
        <v>0</v>
      </c>
      <c r="H17" s="45">
        <f t="shared" si="1"/>
        <v>0</v>
      </c>
    </row>
    <row r="18" spans="1:8" ht="42.75" x14ac:dyDescent="0.2">
      <c r="A18" s="41" t="s">
        <v>25</v>
      </c>
      <c r="B18" s="42" t="s">
        <v>26</v>
      </c>
      <c r="C18" s="42"/>
      <c r="D18" s="43">
        <v>1</v>
      </c>
      <c r="E18" s="44"/>
      <c r="F18" s="44"/>
      <c r="G18" s="45">
        <f t="shared" si="0"/>
        <v>0</v>
      </c>
      <c r="H18" s="45">
        <f t="shared" si="1"/>
        <v>0</v>
      </c>
    </row>
    <row r="19" spans="1:8" x14ac:dyDescent="0.2">
      <c r="A19" s="30"/>
      <c r="B19" s="31"/>
      <c r="C19" s="31"/>
      <c r="D19" s="32"/>
      <c r="E19" s="33"/>
      <c r="F19" s="33"/>
      <c r="G19" s="34"/>
      <c r="H19" s="35"/>
    </row>
    <row r="20" spans="1:8" x14ac:dyDescent="0.2">
      <c r="A20" s="41" t="s">
        <v>27</v>
      </c>
      <c r="B20" s="42" t="s">
        <v>28</v>
      </c>
      <c r="C20" s="42"/>
      <c r="D20" s="43">
        <v>10</v>
      </c>
      <c r="E20" s="44"/>
      <c r="F20" s="44"/>
      <c r="G20" s="45">
        <f t="shared" si="0"/>
        <v>0</v>
      </c>
      <c r="H20" s="45">
        <f t="shared" si="1"/>
        <v>0</v>
      </c>
    </row>
    <row r="21" spans="1:8" ht="28.5" x14ac:dyDescent="0.2">
      <c r="A21" s="41" t="s">
        <v>29</v>
      </c>
      <c r="B21" s="42" t="s">
        <v>30</v>
      </c>
      <c r="C21" s="42"/>
      <c r="D21" s="43">
        <v>10</v>
      </c>
      <c r="E21" s="44"/>
      <c r="F21" s="44"/>
      <c r="G21" s="45">
        <f t="shared" si="0"/>
        <v>0</v>
      </c>
      <c r="H21" s="45">
        <f t="shared" si="1"/>
        <v>0</v>
      </c>
    </row>
    <row r="22" spans="1:8" x14ac:dyDescent="0.2">
      <c r="A22" s="30"/>
      <c r="B22" s="31"/>
      <c r="C22" s="31"/>
      <c r="D22" s="32"/>
      <c r="E22" s="33"/>
      <c r="F22" s="33"/>
      <c r="G22" s="34"/>
      <c r="H22" s="35"/>
    </row>
    <row r="23" spans="1:8" ht="15" thickBot="1" x14ac:dyDescent="0.25">
      <c r="A23" s="41" t="s">
        <v>31</v>
      </c>
      <c r="B23" s="42" t="s">
        <v>32</v>
      </c>
      <c r="C23" s="42"/>
      <c r="D23" s="13"/>
      <c r="E23" s="14"/>
      <c r="F23" s="14"/>
      <c r="G23" s="14"/>
      <c r="H23" s="15"/>
    </row>
    <row r="24" spans="1:8" ht="15" thickBot="1" x14ac:dyDescent="0.25">
      <c r="A24" s="46"/>
      <c r="B24" s="47"/>
      <c r="C24" s="47"/>
      <c r="D24" s="27"/>
      <c r="E24" s="28"/>
      <c r="F24" s="28"/>
      <c r="G24" s="28"/>
      <c r="H24" s="29"/>
    </row>
    <row r="25" spans="1:8" ht="15" thickBot="1" x14ac:dyDescent="0.25">
      <c r="A25" s="16" t="s">
        <v>33</v>
      </c>
      <c r="B25" s="17"/>
      <c r="C25" s="17"/>
      <c r="D25" s="18"/>
      <c r="E25" s="19"/>
      <c r="F25" s="19"/>
      <c r="G25" s="19"/>
      <c r="H25" s="20">
        <f>SUM(H12:H23)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3e05344040410b0351aaa3623b635e8a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4bc06fadcf8b0e237a4da4595af36b66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851EE7-4DE6-4B9B-8B36-000790BEC65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2501B79E-8D56-4729-8FB1-34BE89FBFB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567DAC-1C96-424A-AD1B-21A7BDC6DF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2026-01-20T18:07:27Z</dcterms:created>
  <dcterms:modified xsi:type="dcterms:W3CDTF">2026-01-20T18:22:45Z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