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quipment 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<sst xmlns="http://schemas.openxmlformats.org/spreadsheetml/2006/main" uniqueCount="28">
  <si>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ITB 2026-CAMAS VALLEY SD-C2 - ERate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</si>
  <si>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</si>
  <si>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</si>
  <si>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</si>
  <si>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</si>
  <si>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</si>
  <si>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</si>
  <si>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</si>
  <si>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</si>
  <si>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</si>
  <si>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</si>
  <si>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</si>
  <si>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</si>
  <si>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</si>
  <si>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</si>
  <si>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C9300L-48UXG-4x-A</t>
  </si>
  <si>
    <t>Switches - 48 Port with 10GB SFP+ uplinks and support POE+ w/rack mount kit</t>
  </si>
  <si>
    <t>C9300L-NW-1A-48</t>
  </si>
  <si>
    <t>License - for C9300L-48UXG-4x-A Switch</t>
  </si>
  <si>
    <t>C9300L-STACK-KIT</t>
  </si>
  <si>
    <t>Stack Kit - 1 data Stack Cable and 2 Data stack adapter module</t>
  </si>
  <si>
    <t>C9300L-24UXG-4X-A</t>
  </si>
  <si>
    <t>Switches - 24 Port with 10GB SFP+ uplinks and support POE+ w/rack mount kit</t>
  </si>
  <si>
    <t>C9300L-NW-A-24</t>
  </si>
  <si>
    <t>License for C9300-24UXG-4X-A Switch</t>
  </si>
  <si>
    <t>FREIGHT</t>
  </si>
  <si>
    <t>Estimated Freight</t>
  </si>
  <si>
    <t>TOTAL</t>
  </si>
</sst>
</file>

<file path=xl/styles.xml><?xml version="1.0" encoding="utf-8"?>
<styleSheet xmlns="http://schemas.openxmlformats.org/spreadsheetml/2006/main">
  <numFmts count="2">
    <numFmt numFmtId="164" formatCode="_(* #,##0.00_);_(* (#,##0.00);_(* &quot;-&quot;??_);_(@_)"/>
    <numFmt numFmtId="165" formatCode="_($* #,##0.00_);_($* (#,##0.00);_($* &quot;-&quot;??_);_(@_)"/>
  </numFmts>
  <fonts count="5">
    <font>
      <b val="0"/>
      <i val="0"/>
      <strike val="0"/>
      <u val="none"/>
      <sz val="11"/>
      <color rgb="FF000000"/>
      <name val="Cambria"/>
    </font>
    <font>
      <b val="1"/>
      <i val="0"/>
      <strike val="0"/>
      <u val="none"/>
      <sz val="10"/>
      <color rgb="FF000000"/>
      <name val="Cambria"/>
    </font>
    <font>
      <b val="1"/>
      <i val="0"/>
      <strike val="0"/>
      <u val="none"/>
      <sz val="16"/>
      <color rgb="FF000000"/>
      <name val="Cambria"/>
    </font>
    <font>
      <b val="1"/>
      <i val="0"/>
      <strike val="0"/>
      <u val="none"/>
      <sz val="14"/>
      <color rgb="FF000000"/>
      <name val="Cambria"/>
    </font>
    <font>
      <b val="1"/>
      <i val="0"/>
      <strike val="0"/>
      <u val="none"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4" numFmtId="0" fillId="2" borderId="1" applyFont="1" applyNumberFormat="0" applyFill="1" applyBorder="1" applyAlignment="0"/>
    <xf xfId="0" fontId="4" numFmtId="0" fillId="2" borderId="2" applyFont="1" applyNumberFormat="0" applyFill="1" applyBorder="1" applyAlignment="0"/>
    <xf xfId="0" fontId="0" numFmtId="0" fillId="0" borderId="3" applyFont="0" applyNumberFormat="0" applyFill="0" applyBorder="1" applyAlignment="1">
      <alignment vertical="bottom" textRotation="0" wrapText="true" shrinkToFit="false"/>
    </xf>
    <xf xfId="0" fontId="0" numFmtId="0" fillId="0" borderId="4" applyFont="0" applyNumberFormat="0" applyFill="0" applyBorder="1" applyAlignment="1">
      <alignment vertical="bottom" textRotation="0" wrapText="true" shrinkToFit="false"/>
    </xf>
    <xf xfId="0" fontId="4" numFmtId="0" fillId="2" borderId="5" applyFont="1" applyNumberFormat="0" applyFill="1" applyBorder="1" applyAlignment="0"/>
    <xf xfId="0" fontId="0" numFmtId="0" fillId="2" borderId="6" applyFont="0" applyNumberFormat="0" applyFill="1" applyBorder="1" applyAlignment="0"/>
    <xf xfId="0" fontId="4" numFmtId="0" fillId="2" borderId="7" applyFont="1" applyNumberFormat="0" applyFill="1" applyBorder="1" applyAlignment="1">
      <alignment vertical="bottom" textRotation="0" wrapText="true" shrinkToFit="false"/>
    </xf>
    <xf xfId="0" fontId="4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2" borderId="8" applyFont="0" applyNumberFormat="0" applyFill="1" applyBorder="1" applyAlignment="1">
      <alignment vertical="bottom" textRotation="0" wrapText="true" shrinkToFit="false"/>
    </xf>
    <xf xfId="0" fontId="0" numFmtId="0" fillId="2" borderId="8" applyFont="0" applyNumberFormat="0" applyFill="1" applyBorder="1" applyAlignment="1">
      <alignment horizontal="center" vertical="bottom" textRotation="0" wrapText="false" shrinkToFit="false"/>
    </xf>
    <xf xfId="0" fontId="4" numFmtId="164" fillId="2" borderId="7" applyFont="1" applyNumberFormat="1" applyFill="1" applyBorder="1" applyAlignment="1">
      <alignment horizontal="right" vertical="bottom" textRotation="0" wrapText="false" shrinkToFit="false"/>
    </xf>
    <xf xfId="0" fontId="0" numFmtId="164" fillId="2" borderId="8" applyFont="0" applyNumberFormat="1" applyFill="1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1">
      <alignment horizontal="right" vertical="bottom" textRotation="0" wrapText="false" shrinkToFit="false"/>
    </xf>
    <xf xfId="0" fontId="4" numFmtId="164" fillId="2" borderId="9" applyFont="1" applyNumberFormat="1" applyFill="1" applyBorder="1" applyAlignment="1">
      <alignment horizontal="right" vertical="bottom" textRotation="0" wrapText="false" shrinkToFit="false"/>
    </xf>
    <xf xfId="0" fontId="0" numFmtId="164" fillId="2" borderId="10" applyFont="0" applyNumberFormat="1" applyFill="1" applyBorder="1" applyAlignment="1">
      <alignment horizontal="right" vertical="bottom" textRotation="0" wrapText="false" shrinkToFit="false"/>
    </xf>
    <xf xfId="0" fontId="0" numFmtId="164" fillId="3" borderId="0" applyFont="0" applyNumberFormat="1" applyFill="1" applyBorder="0" applyAlignment="1">
      <alignment horizontal="right" vertical="bottom" textRotation="0" wrapText="false" shrinkToFit="false"/>
    </xf>
    <xf xfId="0" fontId="0" numFmtId="0" fillId="0" borderId="11" applyFont="0" applyNumberFormat="0" applyFill="0" applyBorder="1" applyAlignment="0"/>
    <xf xfId="0" fontId="0" numFmtId="0" fillId="0" borderId="12" applyFont="0" applyNumberFormat="0" applyFill="0" applyBorder="1" applyAlignment="0"/>
    <xf xfId="0" fontId="0" numFmtId="0" fillId="0" borderId="13" applyFont="0" applyNumberFormat="0" applyFill="0" applyBorder="1" applyAlignment="1">
      <alignment vertical="bottom" textRotation="0" wrapText="true" shrinkToFit="false"/>
    </xf>
    <xf xfId="0" fontId="0" numFmtId="0" fillId="0" borderId="13" applyFont="0" applyNumberFormat="0" applyFill="0" applyBorder="1" applyAlignment="1">
      <alignment horizontal="center" vertical="bottom" textRotation="0" wrapText="false" shrinkToFit="false"/>
    </xf>
    <xf xfId="0" fontId="0" numFmtId="164" fillId="0" borderId="13" applyFont="0" applyNumberFormat="1" applyFill="0" applyBorder="1" applyAlignment="1">
      <alignment horizontal="right" vertical="bottom" textRotation="0" wrapText="false" shrinkToFit="false"/>
    </xf>
    <xf xfId="0" fontId="0" numFmtId="164" fillId="3" borderId="13" applyFont="0" applyNumberFormat="1" applyFill="1" applyBorder="1" applyAlignment="1">
      <alignment horizontal="right" vertical="bottom" textRotation="0" wrapText="false" shrinkToFit="false"/>
    </xf>
    <xf xfId="0" fontId="0" numFmtId="164" fillId="3" borderId="14" applyFont="0" applyNumberFormat="1" applyFill="1" applyBorder="1" applyAlignment="1">
      <alignment horizontal="right" vertical="bottom" textRotation="0" wrapText="false" shrinkToFit="false"/>
    </xf>
    <xf xfId="0" fontId="0" numFmtId="164" fillId="3" borderId="15" applyFont="0" applyNumberFormat="1" applyFill="1" applyBorder="1" applyAlignment="1">
      <alignment horizontal="right" vertical="bottom" textRotation="0" wrapText="false" shrinkToFit="false"/>
    </xf>
    <xf xfId="0" fontId="0" numFmtId="0" fillId="0" borderId="16" applyFont="0" applyNumberFormat="0" applyFill="0" applyBorder="1" applyAlignment="0"/>
    <xf xfId="0" fontId="0" numFmtId="0" fillId="0" borderId="17" applyFont="0" applyNumberFormat="0" applyFill="0" applyBorder="1" applyAlignment="1">
      <alignment vertical="bottom" textRotation="0" wrapText="true" shrinkToFit="false"/>
    </xf>
    <xf xfId="0" fontId="0" numFmtId="0" fillId="4" borderId="17" applyFont="0" applyNumberFormat="0" applyFill="1" applyBorder="1" applyAlignment="1">
      <alignment horizontal="center" vertical="bottom" textRotation="0" wrapText="false" shrinkToFit="false"/>
    </xf>
    <xf xfId="0" fontId="0" numFmtId="164" fillId="4" borderId="17" applyFont="0" applyNumberFormat="1" applyFill="1" applyBorder="1" applyAlignment="1">
      <alignment horizontal="right" vertical="bottom" textRotation="0" wrapText="false" shrinkToFit="false"/>
    </xf>
    <xf xfId="0" fontId="0" numFmtId="164" fillId="0" borderId="18" applyFont="0" applyNumberFormat="1" applyFill="0" applyBorder="1" applyAlignment="1">
      <alignment horizontal="right" vertical="bottom" textRotation="0" wrapText="false" shrinkToFit="false"/>
    </xf>
    <xf xfId="0" fontId="4" numFmtId="0" fillId="2" borderId="19" applyFont="1" applyNumberFormat="0" applyFill="1" applyBorder="1" applyAlignment="0"/>
    <xf xfId="0" fontId="4" numFmtId="0" fillId="2" borderId="20" applyFont="1" applyNumberFormat="0" applyFill="1" applyBorder="1" applyAlignment="1">
      <alignment vertical="bottom" textRotation="0" wrapText="true" shrinkToFit="false"/>
    </xf>
    <xf xfId="0" fontId="4" numFmtId="0" fillId="2" borderId="20" applyFont="1" applyNumberFormat="0" applyFill="1" applyBorder="1" applyAlignment="1">
      <alignment horizontal="center" vertical="bottom" textRotation="0" wrapText="false" shrinkToFit="false"/>
    </xf>
    <xf xfId="0" fontId="4" numFmtId="164" fillId="2" borderId="20" applyFont="1" applyNumberFormat="1" applyFill="1" applyBorder="1" applyAlignment="1">
      <alignment horizontal="right" vertical="bottom" textRotation="0" wrapText="false" shrinkToFit="false"/>
    </xf>
    <xf xfId="0" fontId="4" numFmtId="165" fillId="2" borderId="21" applyFont="1" applyNumberFormat="1" applyFill="1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H1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1.138" bestFit="true" customWidth="true" style="0"/>
    <col min="2" max="2" width="60" customWidth="true" style="4"/>
    <col min="3" max="3" width="60" customWidth="true" style="4"/>
    <col min="4" max="4" width="12.854" bestFit="true" customWidth="true" style="5"/>
    <col min="5" max="5" width="16.425" bestFit="true" customWidth="true" style="18"/>
    <col min="6" max="6" width="18.71" bestFit="true" customWidth="true" style="18"/>
    <col min="7" max="7" width="12.854" bestFit="true" customWidth="true" style="18"/>
    <col min="8" max="8" width="17.567" bestFit="true" customWidth="true" style="18"/>
  </cols>
  <sheetData>
    <row r="1" spans="1:8">
      <c r="A1" s="1" t="s">
        <v>0</v>
      </c>
    </row>
    <row r="3" spans="1:8">
      <c r="A3" s="2" t="s">
        <v>1</v>
      </c>
    </row>
    <row r="4" spans="1:8">
      <c r="A4" s="3" t="s">
        <v>2</v>
      </c>
    </row>
    <row r="7" spans="1:8">
      <c r="A7" s="6" t="s">
        <v>3</v>
      </c>
      <c r="B7" s="8"/>
    </row>
    <row r="8" spans="1:8">
      <c r="A8" s="7" t="s">
        <v>4</v>
      </c>
      <c r="B8" s="9"/>
    </row>
    <row r="10" spans="1:8">
      <c r="A10" s="10" t="s">
        <v>5</v>
      </c>
      <c r="B10" s="12" t="s">
        <v>6</v>
      </c>
      <c r="C10" s="12" t="s">
        <v>7</v>
      </c>
      <c r="D10" s="13" t="s">
        <v>8</v>
      </c>
      <c r="E10" s="16" t="s">
        <v>9</v>
      </c>
      <c r="F10" s="16" t="s">
        <v>10</v>
      </c>
      <c r="G10" s="16" t="s">
        <v>11</v>
      </c>
      <c r="H10" s="19" t="s">
        <v>12</v>
      </c>
    </row>
    <row r="11" spans="1:8">
      <c r="A11" s="11" t="s">
        <v>13</v>
      </c>
      <c r="B11" s="14" t="s">
        <v>13</v>
      </c>
      <c r="C11" s="14" t="s">
        <v>14</v>
      </c>
      <c r="D11" s="15"/>
      <c r="E11" s="17"/>
      <c r="F11" s="17"/>
      <c r="G11" s="17"/>
      <c r="H11" s="20"/>
    </row>
    <row r="12" spans="1:8">
      <c r="A12" s="22" t="s">
        <v>15</v>
      </c>
      <c r="B12" s="24" t="s">
        <v>16</v>
      </c>
      <c r="C12" s="24"/>
      <c r="D12" s="25">
        <v>1</v>
      </c>
      <c r="E12" s="26"/>
      <c r="F12" s="26"/>
      <c r="G12" s="27">
        <f>E12+F12</f>
        <v>0</v>
      </c>
      <c r="H12" s="28">
        <f>D12*G12</f>
        <v>0</v>
      </c>
    </row>
    <row r="13" spans="1:8">
      <c r="A13" s="23" t="s">
        <v>17</v>
      </c>
      <c r="B13" s="4" t="s">
        <v>18</v>
      </c>
      <c r="C13" s="4"/>
      <c r="D13" s="5">
        <v>1</v>
      </c>
      <c r="E13" s="18"/>
      <c r="F13" s="18"/>
      <c r="G13" s="21">
        <f>E13+F13</f>
        <v>0</v>
      </c>
      <c r="H13" s="29">
        <f>D13*G13</f>
        <v>0</v>
      </c>
    </row>
    <row r="14" spans="1:8">
      <c r="A14" s="23" t="s">
        <v>19</v>
      </c>
      <c r="B14" s="4" t="s">
        <v>20</v>
      </c>
      <c r="C14" s="4"/>
      <c r="D14" s="5">
        <v>1</v>
      </c>
      <c r="E14" s="18"/>
      <c r="F14" s="18"/>
      <c r="G14" s="21">
        <f>E14+F14</f>
        <v>0</v>
      </c>
      <c r="H14" s="29">
        <f>D14*G14</f>
        <v>0</v>
      </c>
    </row>
    <row r="15" spans="1:8">
      <c r="A15" s="23" t="s">
        <v>21</v>
      </c>
      <c r="B15" s="4" t="s">
        <v>22</v>
      </c>
      <c r="C15" s="4"/>
      <c r="D15" s="5">
        <v>3</v>
      </c>
      <c r="E15" s="18"/>
      <c r="F15" s="18"/>
      <c r="G15" s="21">
        <f>E15+F15</f>
        <v>0</v>
      </c>
      <c r="H15" s="29">
        <f>D15*G15</f>
        <v>0</v>
      </c>
    </row>
    <row r="16" spans="1:8">
      <c r="A16" s="23" t="s">
        <v>23</v>
      </c>
      <c r="B16" s="4" t="s">
        <v>24</v>
      </c>
      <c r="C16" s="4"/>
      <c r="D16" s="5">
        <v>3</v>
      </c>
      <c r="E16" s="18"/>
      <c r="F16" s="18"/>
      <c r="G16" s="21">
        <f>E16+F16</f>
        <v>0</v>
      </c>
      <c r="H16" s="29">
        <f>D16*G16</f>
        <v>0</v>
      </c>
    </row>
    <row r="17" spans="1:8">
      <c r="A17" s="30" t="s">
        <v>25</v>
      </c>
      <c r="B17" s="31" t="s">
        <v>26</v>
      </c>
      <c r="C17" s="31"/>
      <c r="D17" s="32"/>
      <c r="E17" s="33"/>
      <c r="F17" s="33"/>
      <c r="G17" s="33"/>
      <c r="H17" s="34"/>
    </row>
    <row r="18" spans="1:8">
      <c r="A18" s="35" t="s">
        <v>27</v>
      </c>
      <c r="B18" s="36"/>
      <c r="C18" s="36"/>
      <c r="D18" s="37"/>
      <c r="E18" s="38"/>
      <c r="F18" s="38"/>
      <c r="G18" s="38"/>
      <c r="H18" s="39">
        <f>SUM(H12:H17)</f>
        <v>0</v>
      </c>
    </row>
  </sheetData>
  <mergeCells>
    <mergeCell ref="A1:H1"/>
    <mergeCell ref="A3:H3"/>
    <mergeCell ref="A4:H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DC8056-B514-4C08-9A7A-6E08CC2803D5}"/>
</file>

<file path=customXml/itemProps2.xml><?xml version="1.0" encoding="utf-8"?>
<ds:datastoreItem xmlns:ds="http://schemas.openxmlformats.org/officeDocument/2006/customXml" ds:itemID="{F637DD85-5AAF-45DE-B390-F14EE56E7894}"/>
</file>

<file path=customXml/itemProps3.xml><?xml version="1.0" encoding="utf-8"?>
<ds:datastoreItem xmlns:ds="http://schemas.openxmlformats.org/officeDocument/2006/customXml" ds:itemID="{EDE0CB06-DDC9-4FF9-87FD-63E89FFCBE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InterMountain E-rate</cp:lastModifiedBy>
  <dcterms:created xsi:type="dcterms:W3CDTF">2026-01-06T16:07:11Z</dcterms:created>
  <dcterms:modified xsi:type="dcterms:W3CDTF">2026-01-06T16:07:11Z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