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SEASIDE/FORM 470/C2/470 Attachments/"/>
    </mc:Choice>
  </mc:AlternateContent>
  <xr:revisionPtr revIDLastSave="13" documentId="11_2BF3B888F4D5B48132CADA1669F48052BA79C82F" xr6:coauthVersionLast="47" xr6:coauthVersionMax="47" xr10:uidLastSave="{2768BD54-4981-4FB3-888C-498299E91A10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19" i="1"/>
  <c r="H19" i="1" s="1"/>
  <c r="G18" i="1"/>
  <c r="H18" i="1" s="1"/>
  <c r="G16" i="1"/>
  <c r="H16" i="1" s="1"/>
  <c r="G14" i="1"/>
  <c r="H14" i="1" s="1"/>
  <c r="G12" i="1"/>
  <c r="H12" i="1" s="1"/>
  <c r="H23" i="1" l="1"/>
</calcChain>
</file>

<file path=xl/sharedStrings.xml><?xml version="1.0" encoding="utf-8"?>
<sst xmlns="http://schemas.openxmlformats.org/spreadsheetml/2006/main" count="31" uniqueCount="30">
  <si>
    <t>ITB 2026-SEASIDE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</si>
  <si>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</si>
  <si>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</si>
  <si>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</si>
  <si>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</si>
  <si>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</si>
  <si>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</si>
  <si>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</si>
  <si>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</si>
  <si>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</si>
  <si>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</si>
  <si>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</si>
  <si>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</si>
  <si>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</si>
  <si>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</si>
  <si>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CW9164I</t>
  </si>
  <si>
    <t>Wireless Access Points - Meraki Cloud-managed indoor Wi-Fi 6e Wireless Access Point with 2.4 GHz, 5 GHz and 6 GHz radios</t>
  </si>
  <si>
    <t>C9300X-48HXN-M</t>
  </si>
  <si>
    <t>Switches - Meraki Cloud-managed UPoE+ network switch with 48x 5+ Gbps access ports, rack mountable, redundant power supplies, six SFP28 25 Gbps uplink ports, two stacking ports with cables, 10 year license</t>
  </si>
  <si>
    <t>C9300X-24HX-M</t>
  </si>
  <si>
    <t>Switches - Meraki Cloud-managed UPoE+ network switch with 24x 10 Gbps access ports, rack mountable, redundant power supplies, six SFP28 25 Gbps uplink ports, two stacking ports with cables, 10 year license</t>
  </si>
  <si>
    <t>MA-SFP-10GB-SR</t>
  </si>
  <si>
    <t>Transceiver - 10 Gbps SFP+ Multi-mode Fiber Transceiver</t>
  </si>
  <si>
    <t>MA-SFP-10GB-LR</t>
  </si>
  <si>
    <t>Transceiver - 10 Gbps SFP+ Single-mode Fiber Transceiver</t>
  </si>
  <si>
    <t>STACK-T1-3M-M</t>
  </si>
  <si>
    <t>Cable - Stacking Cable, 3 meter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</si>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</sst>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Border="1" applyAlignment="1">
      <alignment wrapText="1"/>
    </xf>
    <xf numFmtId="0" fontId="0" fillId="5" borderId="0" xfId="0" applyFill="1" applyBorder="1" applyAlignment="1">
      <alignment horizontal="center"/>
    </xf>
    <xf numFmtId="43" fontId="0" fillId="5" borderId="0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workbookViewId="0">
      <selection activeCell="B28" sqref="B28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9" t="s">
        <v>0</v>
      </c>
      <c r="B1" s="20"/>
      <c r="C1" s="20"/>
      <c r="D1" s="21"/>
      <c r="E1" s="22"/>
      <c r="F1" s="22"/>
      <c r="G1" s="22"/>
      <c r="H1" s="22"/>
    </row>
    <row r="3" spans="1:8" ht="20.25" x14ac:dyDescent="0.3">
      <c r="A3" s="23" t="s">
        <v>1</v>
      </c>
      <c r="B3" s="20"/>
      <c r="C3" s="20"/>
      <c r="D3" s="21"/>
      <c r="E3" s="22"/>
      <c r="F3" s="22"/>
      <c r="G3" s="22"/>
      <c r="H3" s="22"/>
    </row>
    <row r="4" spans="1:8" ht="18" x14ac:dyDescent="0.25">
      <c r="A4" s="24" t="s">
        <v>2</v>
      </c>
      <c r="B4" s="20"/>
      <c r="C4" s="20"/>
      <c r="D4" s="21"/>
      <c r="E4" s="22"/>
      <c r="F4" s="22"/>
      <c r="G4" s="22"/>
      <c r="H4" s="22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5" t="s">
        <v>13</v>
      </c>
      <c r="B11" s="36" t="s">
        <v>13</v>
      </c>
      <c r="C11" s="36" t="s">
        <v>14</v>
      </c>
      <c r="D11" s="37"/>
      <c r="E11" s="38"/>
      <c r="F11" s="38"/>
      <c r="G11" s="38"/>
      <c r="H11" s="39"/>
    </row>
    <row r="12" spans="1:8" ht="28.5" x14ac:dyDescent="0.2">
      <c r="A12" s="40" t="s">
        <v>15</v>
      </c>
      <c r="B12" s="41" t="s">
        <v>16</v>
      </c>
      <c r="C12" s="41"/>
      <c r="D12" s="42">
        <v>6</v>
      </c>
      <c r="E12" s="43"/>
      <c r="F12" s="43"/>
      <c r="G12" s="44">
        <f t="shared" ref="G12:G20" si="0">E12+F12</f>
        <v>0</v>
      </c>
      <c r="H12" s="44">
        <f t="shared" ref="H12:H20" si="1">D12*G12</f>
        <v>0</v>
      </c>
    </row>
    <row r="13" spans="1:8" x14ac:dyDescent="0.2">
      <c r="A13" s="25"/>
      <c r="B13" s="26"/>
      <c r="C13" s="26"/>
      <c r="D13" s="27"/>
      <c r="E13" s="28"/>
      <c r="F13" s="28"/>
      <c r="G13" s="29"/>
      <c r="H13" s="30"/>
    </row>
    <row r="14" spans="1:8" ht="42.75" x14ac:dyDescent="0.2">
      <c r="A14" s="40" t="s">
        <v>17</v>
      </c>
      <c r="B14" s="41" t="s">
        <v>18</v>
      </c>
      <c r="C14" s="41"/>
      <c r="D14" s="42">
        <v>40</v>
      </c>
      <c r="E14" s="43"/>
      <c r="F14" s="43"/>
      <c r="G14" s="44">
        <f t="shared" si="0"/>
        <v>0</v>
      </c>
      <c r="H14" s="44">
        <f t="shared" si="1"/>
        <v>0</v>
      </c>
    </row>
    <row r="15" spans="1:8" x14ac:dyDescent="0.2">
      <c r="A15" s="25"/>
      <c r="B15" s="31"/>
      <c r="C15" s="31"/>
      <c r="D15" s="32"/>
      <c r="E15" s="33"/>
      <c r="F15" s="33"/>
      <c r="G15" s="34"/>
      <c r="H15" s="30"/>
    </row>
    <row r="16" spans="1:8" ht="42.75" x14ac:dyDescent="0.2">
      <c r="A16" s="40" t="s">
        <v>19</v>
      </c>
      <c r="B16" s="41" t="s">
        <v>20</v>
      </c>
      <c r="C16" s="41"/>
      <c r="D16" s="42">
        <v>10</v>
      </c>
      <c r="E16" s="43"/>
      <c r="F16" s="43"/>
      <c r="G16" s="44">
        <f t="shared" si="0"/>
        <v>0</v>
      </c>
      <c r="H16" s="44">
        <f t="shared" si="1"/>
        <v>0</v>
      </c>
    </row>
    <row r="17" spans="1:8" x14ac:dyDescent="0.2">
      <c r="A17" s="25"/>
      <c r="B17" s="31"/>
      <c r="C17" s="31"/>
      <c r="D17" s="32"/>
      <c r="E17" s="33"/>
      <c r="F17" s="33"/>
      <c r="G17" s="34"/>
      <c r="H17" s="30"/>
    </row>
    <row r="18" spans="1:8" x14ac:dyDescent="0.2">
      <c r="A18" s="40" t="s">
        <v>21</v>
      </c>
      <c r="B18" s="41" t="s">
        <v>22</v>
      </c>
      <c r="C18" s="41"/>
      <c r="D18" s="42">
        <v>6</v>
      </c>
      <c r="E18" s="43"/>
      <c r="F18" s="43"/>
      <c r="G18" s="44">
        <f t="shared" si="0"/>
        <v>0</v>
      </c>
      <c r="H18" s="44">
        <f t="shared" si="1"/>
        <v>0</v>
      </c>
    </row>
    <row r="19" spans="1:8" x14ac:dyDescent="0.2">
      <c r="A19" s="40" t="s">
        <v>23</v>
      </c>
      <c r="B19" s="41" t="s">
        <v>24</v>
      </c>
      <c r="C19" s="41"/>
      <c r="D19" s="42">
        <v>8</v>
      </c>
      <c r="E19" s="43"/>
      <c r="F19" s="43"/>
      <c r="G19" s="44">
        <f t="shared" si="0"/>
        <v>0</v>
      </c>
      <c r="H19" s="44">
        <f t="shared" si="1"/>
        <v>0</v>
      </c>
    </row>
    <row r="20" spans="1:8" x14ac:dyDescent="0.2">
      <c r="A20" s="40" t="s">
        <v>25</v>
      </c>
      <c r="B20" s="41" t="s">
        <v>26</v>
      </c>
      <c r="C20" s="41"/>
      <c r="D20" s="42">
        <v>8</v>
      </c>
      <c r="E20" s="43"/>
      <c r="F20" s="43"/>
      <c r="G20" s="44">
        <f t="shared" si="0"/>
        <v>0</v>
      </c>
      <c r="H20" s="44">
        <f t="shared" si="1"/>
        <v>0</v>
      </c>
    </row>
    <row r="21" spans="1:8" x14ac:dyDescent="0.2">
      <c r="A21" s="25"/>
      <c r="B21" s="31"/>
      <c r="C21" s="31"/>
      <c r="D21" s="32"/>
      <c r="E21" s="33"/>
      <c r="F21" s="33"/>
      <c r="G21" s="34"/>
      <c r="H21" s="30"/>
    </row>
    <row r="22" spans="1:8" ht="15" thickBot="1" x14ac:dyDescent="0.25">
      <c r="A22" s="40" t="s">
        <v>27</v>
      </c>
      <c r="B22" s="41" t="s">
        <v>28</v>
      </c>
      <c r="C22" s="41"/>
      <c r="D22" s="13"/>
      <c r="E22" s="14"/>
      <c r="F22" s="14"/>
      <c r="G22" s="14"/>
      <c r="H22" s="15"/>
    </row>
    <row r="23" spans="1:8" ht="15" thickBot="1" x14ac:dyDescent="0.25">
      <c r="A23" s="45" t="s">
        <v>29</v>
      </c>
      <c r="B23" s="46"/>
      <c r="C23" s="46"/>
      <c r="D23" s="16"/>
      <c r="E23" s="17"/>
      <c r="F23" s="17"/>
      <c r="G23" s="17"/>
      <c r="H23" s="18">
        <f>SUM(H12:H22)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37B048-715F-4D9D-8DD3-788EDB4DC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12B7CD-CC22-4E98-9B07-F94F30941E1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3.xml><?xml version="1.0" encoding="utf-8"?>
<ds:datastoreItem xmlns:ds="http://schemas.openxmlformats.org/officeDocument/2006/customXml" ds:itemID="{1CE89C5E-8E96-413C-A647-013FA91CB5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2025-12-29T22:02:31Z</dcterms:created>
  <dcterms:modified xsi:type="dcterms:W3CDTF">2025-12-29T22:05:18Z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