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OTHELLO/FORM 470/C2/470 Attachments/"/>
    </mc:Choice>
  </mc:AlternateContent>
  <xr:revisionPtr revIDLastSave="1" documentId="11_EB743D18E58EE4D5F3FE16B81FF5A7C09A74B85F" xr6:coauthVersionLast="47" xr6:coauthVersionMax="47" xr10:uidLastSave="{8CA34AED-3A41-4CAF-99B4-74A1A8DCC13D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 s="1"/>
  <c r="G14" i="1"/>
  <c r="H14" i="1" s="1"/>
  <c r="G13" i="1"/>
  <c r="H13" i="1" s="1"/>
  <c r="G12" i="1"/>
  <c r="H12" i="1" s="1"/>
  <c r="H18" i="1" s="1"/>
</calcChain>
</file>

<file path=xl/sharedStrings.xml><?xml version="1.0" encoding="utf-8"?>
<sst xmlns="http://schemas.openxmlformats.org/spreadsheetml/2006/main" count="29" uniqueCount="28">
  <si>
    <t>ITB 2026-OTHELLO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</si>
  <si>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</si>
  <si>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</si>
  <si>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</si>
  <si>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</si>
  <si>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</si>
  <si>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</si>
  <si>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</si>
  <si>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</si>
  <si>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</si>
  <si>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</si>
  <si>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</si>
  <si>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</si>
  <si>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</si>
  <si>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</si>
  <si>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SRYL15K15RMXLT</t>
  </si>
  <si>
    <t>UPS - APC Smart-UPS Modular Ultra 15kW Scalable to 15kW N+1, Redundant, Rackmount, 208/120V on 2022-1646675-1</t>
  </si>
  <si>
    <t>SRYLRMXBP</t>
  </si>
  <si>
    <t>UPS - APC Smart-UPS Modular Ultra External Battery Pack with 4 Battery</t>
  </si>
  <si>
    <t>WASSEMUPS-SPL-00</t>
  </si>
  <si>
    <t>INSTALLATION/CONFIGURATION - SMART-UPS MODULAR ULTRA Start up and assembly</t>
  </si>
  <si>
    <t>AP9640</t>
  </si>
  <si>
    <t>NETWORK CARD - UPS network management card 3 with powerChute Network</t>
  </si>
  <si>
    <t>FREIGHT</t>
  </si>
  <si>
    <t>Estimated Freight</t>
  </si>
  <si>
    <t>SALES TAX</t>
  </si>
  <si>
    <t>Estimated Sales 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</si>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</sst>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3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0" borderId="0" xfId="0" applyBorder="1" applyAlignment="1">
      <alignment wrapText="1"/>
    </xf>
    <xf numFmtId="0" fontId="0" fillId="4" borderId="0" xfId="0" applyFill="1" applyBorder="1" applyAlignment="1">
      <alignment horizontal="center"/>
    </xf>
    <xf numFmtId="43" fontId="0" fillId="4" borderId="0" xfId="0" applyNumberFormat="1" applyFill="1" applyBorder="1" applyAlignment="1">
      <alignment horizontal="right"/>
    </xf>
    <xf numFmtId="43" fontId="0" fillId="0" borderId="9" xfId="0" applyNumberFormat="1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B22" sqref="B22"/>
    </sheetView>
  </sheetViews>
  <sheetFormatPr defaultRowHeight="14.25" x14ac:dyDescent="0.2"/>
  <cols>
    <col min="1" max="1" width="20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4" t="s">
        <v>0</v>
      </c>
      <c r="B1" s="25"/>
      <c r="C1" s="25"/>
      <c r="D1" s="26"/>
      <c r="E1" s="27"/>
      <c r="F1" s="27"/>
      <c r="G1" s="27"/>
      <c r="H1" s="27"/>
    </row>
    <row r="3" spans="1:8" ht="20.25" x14ac:dyDescent="0.3">
      <c r="A3" s="28" t="s">
        <v>1</v>
      </c>
      <c r="B3" s="25"/>
      <c r="C3" s="25"/>
      <c r="D3" s="26"/>
      <c r="E3" s="27"/>
      <c r="F3" s="27"/>
      <c r="G3" s="27"/>
      <c r="H3" s="27"/>
    </row>
    <row r="4" spans="1:8" ht="18" x14ac:dyDescent="0.25">
      <c r="A4" s="29" t="s">
        <v>2</v>
      </c>
      <c r="B4" s="25"/>
      <c r="C4" s="25"/>
      <c r="D4" s="26"/>
      <c r="E4" s="27"/>
      <c r="F4" s="27"/>
      <c r="G4" s="27"/>
      <c r="H4" s="27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0" t="s">
        <v>13</v>
      </c>
      <c r="B11" s="31" t="s">
        <v>13</v>
      </c>
      <c r="C11" s="31" t="s">
        <v>14</v>
      </c>
      <c r="D11" s="32"/>
      <c r="E11" s="33"/>
      <c r="F11" s="33"/>
      <c r="G11" s="33"/>
      <c r="H11" s="34"/>
    </row>
    <row r="12" spans="1:8" ht="28.5" x14ac:dyDescent="0.2">
      <c r="A12" s="39" t="s">
        <v>15</v>
      </c>
      <c r="B12" s="40" t="s">
        <v>16</v>
      </c>
      <c r="C12" s="40"/>
      <c r="D12" s="41">
        <v>1</v>
      </c>
      <c r="E12" s="42"/>
      <c r="F12" s="42"/>
      <c r="G12" s="43">
        <f>E12+F12</f>
        <v>0</v>
      </c>
      <c r="H12" s="43">
        <f>D12*G12</f>
        <v>0</v>
      </c>
    </row>
    <row r="13" spans="1:8" x14ac:dyDescent="0.2">
      <c r="A13" s="39" t="s">
        <v>17</v>
      </c>
      <c r="B13" s="40" t="s">
        <v>18</v>
      </c>
      <c r="C13" s="40"/>
      <c r="D13" s="41">
        <v>1</v>
      </c>
      <c r="E13" s="42"/>
      <c r="F13" s="42"/>
      <c r="G13" s="43">
        <f>E13+F13</f>
        <v>0</v>
      </c>
      <c r="H13" s="43">
        <f>D13*G13</f>
        <v>0</v>
      </c>
    </row>
    <row r="14" spans="1:8" ht="28.5" x14ac:dyDescent="0.2">
      <c r="A14" s="39" t="s">
        <v>19</v>
      </c>
      <c r="B14" s="40" t="s">
        <v>20</v>
      </c>
      <c r="C14" s="40"/>
      <c r="D14" s="41">
        <v>1</v>
      </c>
      <c r="E14" s="42"/>
      <c r="F14" s="42"/>
      <c r="G14" s="43">
        <f>E14+F14</f>
        <v>0</v>
      </c>
      <c r="H14" s="43">
        <f>D14*G14</f>
        <v>0</v>
      </c>
    </row>
    <row r="15" spans="1:8" ht="28.5" x14ac:dyDescent="0.2">
      <c r="A15" s="39" t="s">
        <v>21</v>
      </c>
      <c r="B15" s="40" t="s">
        <v>22</v>
      </c>
      <c r="C15" s="40"/>
      <c r="D15" s="41">
        <v>1</v>
      </c>
      <c r="E15" s="42"/>
      <c r="F15" s="42"/>
      <c r="G15" s="43">
        <f>E15+F15</f>
        <v>0</v>
      </c>
      <c r="H15" s="43">
        <f>D15*G15</f>
        <v>0</v>
      </c>
    </row>
    <row r="16" spans="1:8" x14ac:dyDescent="0.2">
      <c r="A16" s="13" t="s">
        <v>23</v>
      </c>
      <c r="B16" s="35" t="s">
        <v>24</v>
      </c>
      <c r="C16" s="35"/>
      <c r="D16" s="36"/>
      <c r="E16" s="37"/>
      <c r="F16" s="37"/>
      <c r="G16" s="37"/>
      <c r="H16" s="38"/>
    </row>
    <row r="17" spans="1:8" x14ac:dyDescent="0.2">
      <c r="A17" s="14" t="s">
        <v>25</v>
      </c>
      <c r="B17" s="15" t="s">
        <v>26</v>
      </c>
      <c r="C17" s="15"/>
      <c r="D17" s="16"/>
      <c r="E17" s="17"/>
      <c r="F17" s="17"/>
      <c r="G17" s="17"/>
      <c r="H17" s="18"/>
    </row>
    <row r="18" spans="1:8" x14ac:dyDescent="0.2">
      <c r="A18" s="19" t="s">
        <v>27</v>
      </c>
      <c r="B18" s="20"/>
      <c r="C18" s="20"/>
      <c r="D18" s="21"/>
      <c r="E18" s="22"/>
      <c r="F18" s="22"/>
      <c r="G18" s="22"/>
      <c r="H18" s="23">
        <f>SUM(H12:H17)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E4164D-4379-4EEC-8215-D902C018EE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E48C2-86D1-449D-AE53-8979C97A2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38EC69-ED88-4452-B462-0C723B2976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2025-12-29T17:52:24Z</dcterms:created>
  <dcterms:modified xsi:type="dcterms:W3CDTF">2025-12-29T18:03:15Z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