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STANFIELD/FORM 470/C2/470 Attachments/"/>
    </mc:Choice>
  </mc:AlternateContent>
  <xr:revisionPtr revIDLastSave="9" documentId="11_38F3EA22EE63979B568819ECF575BDA24BF9B96F" xr6:coauthVersionLast="47" xr6:coauthVersionMax="47" xr10:uidLastSave="{AF52B728-2BB0-450D-8928-AE8BB8388610}"/>
  <bookViews>
    <workbookView xWindow="-289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H17" i="1" s="1"/>
  <c r="G15" i="1"/>
  <c r="H15" i="1" s="1"/>
  <c r="G14" i="1"/>
  <c r="H14" i="1" s="1"/>
  <c r="G12" i="1"/>
  <c r="H12" i="1" s="1"/>
  <c r="H20" i="1" s="1"/>
</calcChain>
</file>

<file path=xl/sharedStrings.xml><?xml version="1.0" encoding="utf-8"?>
<sst xmlns="http://schemas.openxmlformats.org/spreadsheetml/2006/main" count="27" uniqueCount="26">
  <si>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</si>
  <si>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</si>
  <si>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</si>
  <si>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</si>
  <si>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</si>
  <si>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</si>
  <si>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</si>
  <si>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</si>
  <si>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</si>
  <si>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</si>
  <si>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</si>
  <si>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</si>
  <si>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</si>
  <si>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</si>
  <si>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C1200-16P-2G</t>
  </si>
  <si>
    <t>SWITCH - Cisco-16 10/100/1000 RJ45 PoE+ 2SFP</t>
  </si>
  <si>
    <t>C9200L-48P-4X-EDU</t>
  </si>
  <si>
    <t>SWITCH - Cisco-48 ports full PoE+ 4x 1/10G fixed uplinks, K12</t>
  </si>
  <si>
    <t>C9200L-DNA-E-48-3Y</t>
  </si>
  <si>
    <t>LICENSE - C9200L Cisco DNA Essentials, 48-port, 3 Year Term license</t>
  </si>
  <si>
    <t>U7-PRO</t>
  </si>
  <si>
    <t>WAP - WiFi 7 Pro Access Point</t>
  </si>
  <si>
    <t>FREIGHT</t>
  </si>
  <si>
    <t>Estimated Freight</t>
  </si>
  <si>
    <t>TOTAL</t>
  </si>
  <si>
    <t>RFP 2026-STANFIELD SD-C2 - ERate Category 2 (Attachment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</si>
</sst>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  <family val="1"/>
    </font>
    <font>
      <b/>
      <sz val="16"/>
      <color rgb="FF000000"/>
      <name val="Cambria"/>
      <family val="1"/>
    </font>
    <font>
      <b/>
      <sz val="14"/>
      <color rgb="FF000000"/>
      <name val="Cambria"/>
      <family val="1"/>
    </font>
    <font>
      <b/>
      <sz val="11"/>
      <color rgb="FF00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2F2F2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0" fontId="0" fillId="4" borderId="10" xfId="0" applyFill="1" applyBorder="1" applyAlignment="1">
      <alignment horizontal="center"/>
    </xf>
    <xf numFmtId="43" fontId="0" fillId="4" borderId="10" xfId="0" applyNumberFormat="1" applyFill="1" applyBorder="1" applyAlignment="1">
      <alignment horizontal="right"/>
    </xf>
    <xf numFmtId="43" fontId="0" fillId="0" borderId="11" xfId="0" applyNumberFormat="1" applyBorder="1" applyAlignment="1">
      <alignment horizontal="right"/>
    </xf>
    <xf numFmtId="0" fontId="4" fillId="2" borderId="12" xfId="0" applyFont="1" applyFill="1" applyBorder="1" applyAlignment="1">
      <alignment horizontal="center"/>
    </xf>
    <xf numFmtId="43" fontId="4" fillId="2" borderId="12" xfId="0" applyNumberFormat="1" applyFont="1" applyFill="1" applyBorder="1" applyAlignment="1">
      <alignment horizontal="right"/>
    </xf>
    <xf numFmtId="164" fontId="4" fillId="2" borderId="13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5" borderId="8" xfId="0" applyFill="1" applyBorder="1"/>
    <xf numFmtId="0" fontId="0" fillId="5" borderId="0" xfId="0" applyFill="1" applyAlignment="1">
      <alignment wrapText="1"/>
    </xf>
    <xf numFmtId="0" fontId="0" fillId="5" borderId="0" xfId="0" applyFill="1" applyAlignment="1">
      <alignment horizontal="center"/>
    </xf>
    <xf numFmtId="43" fontId="0" fillId="5" borderId="0" xfId="0" applyNumberFormat="1" applyFill="1" applyAlignment="1">
      <alignment horizontal="right"/>
    </xf>
    <xf numFmtId="43" fontId="0" fillId="6" borderId="0" xfId="0" applyNumberFormat="1" applyFill="1" applyAlignment="1">
      <alignment horizontal="right"/>
    </xf>
    <xf numFmtId="43" fontId="0" fillId="6" borderId="9" xfId="0" applyNumberFormat="1" applyFill="1" applyBorder="1" applyAlignment="1">
      <alignment horizontal="right"/>
    </xf>
    <xf numFmtId="0" fontId="0" fillId="2" borderId="15" xfId="0" applyFill="1" applyBorder="1"/>
    <xf numFmtId="0" fontId="0" fillId="2" borderId="16" xfId="0" applyFill="1" applyBorder="1" applyAlignment="1">
      <alignment wrapText="1"/>
    </xf>
    <xf numFmtId="0" fontId="0" fillId="2" borderId="16" xfId="0" applyFill="1" applyBorder="1" applyAlignment="1">
      <alignment horizontal="center"/>
    </xf>
    <xf numFmtId="43" fontId="0" fillId="2" borderId="16" xfId="0" applyNumberFormat="1" applyFill="1" applyBorder="1" applyAlignment="1">
      <alignment horizontal="right"/>
    </xf>
    <xf numFmtId="43" fontId="0" fillId="2" borderId="17" xfId="0" applyNumberFormat="1" applyFill="1" applyBorder="1" applyAlignment="1">
      <alignment horizontal="right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43" fontId="0" fillId="0" borderId="14" xfId="0" applyNumberFormat="1" applyBorder="1" applyAlignment="1">
      <alignment horizontal="right"/>
    </xf>
    <xf numFmtId="43" fontId="0" fillId="3" borderId="14" xfId="0" applyNumberFormat="1" applyFill="1" applyBorder="1" applyAlignment="1">
      <alignment horizontal="right"/>
    </xf>
    <xf numFmtId="0" fontId="4" fillId="2" borderId="18" xfId="0" applyFont="1" applyFill="1" applyBorder="1"/>
    <xf numFmtId="0" fontId="4" fillId="2" borderId="19" xfId="0" applyFont="1" applyFill="1" applyBorder="1" applyAlignment="1">
      <alignment wrapText="1"/>
    </xf>
    <xf numFmtId="0" fontId="0" fillId="5" borderId="14" xfId="0" applyFill="1" applyBorder="1"/>
    <xf numFmtId="0" fontId="0" fillId="5" borderId="14" xfId="0" applyFill="1" applyBorder="1" applyAlignment="1">
      <alignment wrapText="1"/>
    </xf>
    <xf numFmtId="0" fontId="0" fillId="5" borderId="14" xfId="0" applyFill="1" applyBorder="1" applyAlignment="1">
      <alignment horizontal="center"/>
    </xf>
    <xf numFmtId="43" fontId="0" fillId="5" borderId="14" xfId="0" applyNumberFormat="1" applyFill="1" applyBorder="1" applyAlignment="1">
      <alignment horizontal="right"/>
    </xf>
    <xf numFmtId="43" fontId="0" fillId="6" borderId="14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workbookViewId="0">
      <selection activeCell="B27" sqref="B27"/>
    </sheetView>
  </sheetViews>
  <sheetFormatPr defaultRowHeight="14.25" x14ac:dyDescent="0.2"/>
  <cols>
    <col min="1" max="1" width="22.25" bestFit="1" customWidth="1"/>
    <col min="2" max="3" width="60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19" t="s">
        <v>25</v>
      </c>
      <c r="B1" s="20"/>
      <c r="C1" s="20"/>
      <c r="D1" s="21"/>
      <c r="E1" s="22"/>
      <c r="F1" s="22"/>
      <c r="G1" s="22"/>
      <c r="H1" s="22"/>
    </row>
    <row r="3" spans="1:8" ht="20.25" x14ac:dyDescent="0.3">
      <c r="A3" s="23" t="s">
        <v>0</v>
      </c>
      <c r="B3" s="20"/>
      <c r="C3" s="20"/>
      <c r="D3" s="21"/>
      <c r="E3" s="22"/>
      <c r="F3" s="22"/>
      <c r="G3" s="22"/>
      <c r="H3" s="22"/>
    </row>
    <row r="4" spans="1:8" ht="18" x14ac:dyDescent="0.25">
      <c r="A4" s="24" t="s">
        <v>1</v>
      </c>
      <c r="B4" s="20"/>
      <c r="C4" s="20"/>
      <c r="D4" s="21"/>
      <c r="E4" s="22"/>
      <c r="F4" s="22"/>
      <c r="G4" s="22"/>
      <c r="H4" s="22"/>
    </row>
    <row r="7" spans="1:8" x14ac:dyDescent="0.2">
      <c r="A7" s="3" t="s">
        <v>2</v>
      </c>
      <c r="B7" s="5"/>
    </row>
    <row r="8" spans="1:8" x14ac:dyDescent="0.2">
      <c r="A8" s="4" t="s">
        <v>3</v>
      </c>
      <c r="B8" s="6"/>
    </row>
    <row r="10" spans="1:8" x14ac:dyDescent="0.2">
      <c r="A10" s="7" t="s">
        <v>4</v>
      </c>
      <c r="B10" s="8" t="s">
        <v>5</v>
      </c>
      <c r="C10" s="8" t="s">
        <v>6</v>
      </c>
      <c r="D10" s="9" t="s">
        <v>7</v>
      </c>
      <c r="E10" s="10" t="s">
        <v>8</v>
      </c>
      <c r="F10" s="10" t="s">
        <v>9</v>
      </c>
      <c r="G10" s="10" t="s">
        <v>10</v>
      </c>
      <c r="H10" s="12" t="s">
        <v>11</v>
      </c>
    </row>
    <row r="11" spans="1:8" x14ac:dyDescent="0.2">
      <c r="A11" s="31" t="s">
        <v>12</v>
      </c>
      <c r="B11" s="32" t="s">
        <v>12</v>
      </c>
      <c r="C11" s="32" t="s">
        <v>13</v>
      </c>
      <c r="D11" s="33"/>
      <c r="E11" s="34"/>
      <c r="F11" s="34"/>
      <c r="G11" s="34"/>
      <c r="H11" s="35"/>
    </row>
    <row r="12" spans="1:8" x14ac:dyDescent="0.2">
      <c r="A12" s="36" t="s">
        <v>14</v>
      </c>
      <c r="B12" s="37" t="s">
        <v>15</v>
      </c>
      <c r="C12" s="37"/>
      <c r="D12" s="38">
        <v>1</v>
      </c>
      <c r="E12" s="39"/>
      <c r="F12" s="39"/>
      <c r="G12" s="40">
        <f>E12+F12</f>
        <v>0</v>
      </c>
      <c r="H12" s="40">
        <f>D12*G12</f>
        <v>0</v>
      </c>
    </row>
    <row r="13" spans="1:8" x14ac:dyDescent="0.2">
      <c r="A13" s="43"/>
      <c r="B13" s="44"/>
      <c r="C13" s="44"/>
      <c r="D13" s="45"/>
      <c r="E13" s="46"/>
      <c r="F13" s="46"/>
      <c r="G13" s="47"/>
      <c r="H13" s="47"/>
    </row>
    <row r="14" spans="1:8" x14ac:dyDescent="0.2">
      <c r="A14" s="36" t="s">
        <v>16</v>
      </c>
      <c r="B14" s="37" t="s">
        <v>17</v>
      </c>
      <c r="C14" s="37"/>
      <c r="D14" s="38">
        <v>2</v>
      </c>
      <c r="E14" s="39"/>
      <c r="F14" s="39"/>
      <c r="G14" s="40">
        <f>E14+F14</f>
        <v>0</v>
      </c>
      <c r="H14" s="40">
        <f>D14*G14</f>
        <v>0</v>
      </c>
    </row>
    <row r="15" spans="1:8" x14ac:dyDescent="0.2">
      <c r="A15" s="36" t="s">
        <v>18</v>
      </c>
      <c r="B15" s="37" t="s">
        <v>19</v>
      </c>
      <c r="C15" s="37"/>
      <c r="D15" s="38">
        <v>2</v>
      </c>
      <c r="E15" s="39"/>
      <c r="F15" s="39"/>
      <c r="G15" s="40">
        <f>E15+F15</f>
        <v>0</v>
      </c>
      <c r="H15" s="40">
        <f>D15*G15</f>
        <v>0</v>
      </c>
    </row>
    <row r="16" spans="1:8" x14ac:dyDescent="0.2">
      <c r="A16" s="25"/>
      <c r="B16" s="26"/>
      <c r="C16" s="26"/>
      <c r="D16" s="27"/>
      <c r="E16" s="28"/>
      <c r="F16" s="28"/>
      <c r="G16" s="29"/>
      <c r="H16" s="30"/>
    </row>
    <row r="17" spans="1:8" x14ac:dyDescent="0.2">
      <c r="A17" s="36" t="s">
        <v>20</v>
      </c>
      <c r="B17" s="37" t="s">
        <v>21</v>
      </c>
      <c r="C17" s="37"/>
      <c r="D17" s="38">
        <v>1</v>
      </c>
      <c r="E17" s="39"/>
      <c r="F17" s="39"/>
      <c r="G17" s="40">
        <f>E17+F17</f>
        <v>0</v>
      </c>
      <c r="H17" s="40">
        <f>D17*G17</f>
        <v>0</v>
      </c>
    </row>
    <row r="18" spans="1:8" x14ac:dyDescent="0.2">
      <c r="A18" s="25"/>
      <c r="B18" s="26"/>
      <c r="C18" s="26"/>
      <c r="D18" s="27"/>
      <c r="E18" s="28"/>
      <c r="F18" s="28"/>
      <c r="G18" s="29"/>
      <c r="H18" s="30"/>
    </row>
    <row r="19" spans="1:8" ht="15" thickBot="1" x14ac:dyDescent="0.25">
      <c r="A19" s="36" t="s">
        <v>22</v>
      </c>
      <c r="B19" s="37" t="s">
        <v>23</v>
      </c>
      <c r="C19" s="37"/>
      <c r="D19" s="13"/>
      <c r="E19" s="14"/>
      <c r="F19" s="14"/>
      <c r="G19" s="14"/>
      <c r="H19" s="15"/>
    </row>
    <row r="20" spans="1:8" ht="15" thickBot="1" x14ac:dyDescent="0.25">
      <c r="A20" s="41" t="s">
        <v>24</v>
      </c>
      <c r="B20" s="42"/>
      <c r="C20" s="42"/>
      <c r="D20" s="16"/>
      <c r="E20" s="17"/>
      <c r="F20" s="17"/>
      <c r="G20" s="17"/>
      <c r="H20" s="18">
        <f>SUM(H12:H19)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DC88CD-4743-4E4E-9F08-D647412077D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customXml/itemProps2.xml><?xml version="1.0" encoding="utf-8"?>
<ds:datastoreItem xmlns:ds="http://schemas.openxmlformats.org/officeDocument/2006/customXml" ds:itemID="{D338DD6F-206D-4E09-859D-32CA05B736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E20A2A-453B-4CEA-AE27-FB9328D60A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2025-12-23T17:57:21Z</dcterms:created>
  <dcterms:modified xsi:type="dcterms:W3CDTF">2025-12-23T18:08:27Z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