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MORROW CO/FORM 470/C2/470 Attachments/"/>
    </mc:Choice>
  </mc:AlternateContent>
  <xr:revisionPtr revIDLastSave="10" documentId="11_5B7131E393D49CA78540417D4135A944ABF5BB20" xr6:coauthVersionLast="47" xr6:coauthVersionMax="47" xr10:uidLastSave="{A94407F8-C72A-4F7E-A5A6-7F89330942F4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G17" i="1"/>
  <c r="H17" i="1" s="1"/>
  <c r="G15" i="1"/>
  <c r="H15" i="1" s="1"/>
  <c r="G13" i="1"/>
  <c r="H13" i="1" s="1"/>
  <c r="G12" i="1"/>
  <c r="H12" i="1" s="1"/>
  <c r="H20" i="1" l="1"/>
</calcChain>
</file>

<file path=xl/sharedStrings.xml><?xml version="1.0" encoding="utf-8"?>
<sst xmlns="http://schemas.openxmlformats.org/spreadsheetml/2006/main" count="27" uniqueCount="26">
  <si>
    <t>ITB 2026-MORROW CO. SD-C2 - ERate Category 2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</si>
  <si>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</si>
  <si>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</si>
  <si>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</si>
  <si>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</si>
  <si>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</si>
  <si>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</si>
  <si>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</si>
  <si>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</si>
  <si>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</si>
  <si>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</si>
  <si>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</si>
  <si>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</si>
  <si>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</si>
  <si>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</si>
  <si>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C9200L-24PXG-4X</t>
  </si>
  <si>
    <t>Catalyst 9200L 24-port 8xmGig, 16x1G, 4x10G, PoE+, Network Essentials</t>
  </si>
  <si>
    <t>C9200L-DNA-E-24-3Y</t>
  </si>
  <si>
    <t>C9200L Cisco DNA Essentials, 24-port, 3 Year Term license</t>
  </si>
  <si>
    <t>C9200L-STACK-KIT</t>
  </si>
  <si>
    <t>Cisco Catalyst 9200L Stack Module</t>
  </si>
  <si>
    <t>U7-PRO</t>
  </si>
  <si>
    <t>Access Point WiFi 7 Pro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</si>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</sst>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3" borderId="10" xfId="0" applyNumberFormat="1" applyFill="1" applyBorder="1" applyAlignment="1">
      <alignment horizontal="right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4" borderId="13" xfId="0" applyFill="1" applyBorder="1" applyAlignment="1">
      <alignment horizontal="center"/>
    </xf>
    <xf numFmtId="43" fontId="0" fillId="4" borderId="13" xfId="0" applyNumberFormat="1" applyFill="1" applyBorder="1" applyAlignment="1">
      <alignment horizontal="right"/>
    </xf>
    <xf numFmtId="43" fontId="0" fillId="0" borderId="14" xfId="0" applyNumberFormat="1" applyBorder="1" applyAlignment="1">
      <alignment horizontal="right"/>
    </xf>
    <xf numFmtId="0" fontId="4" fillId="2" borderId="15" xfId="0" applyFont="1" applyFill="1" applyBorder="1"/>
    <xf numFmtId="0" fontId="4" fillId="2" borderId="16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/>
    </xf>
    <xf numFmtId="43" fontId="4" fillId="2" borderId="16" xfId="0" applyNumberFormat="1" applyFont="1" applyFill="1" applyBorder="1" applyAlignment="1">
      <alignment horizontal="right"/>
    </xf>
    <xf numFmtId="164" fontId="4" fillId="2" borderId="17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9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11" xfId="0" applyNumberFormat="1" applyFill="1" applyBorder="1" applyAlignment="1">
      <alignment horizontal="right"/>
    </xf>
    <xf numFmtId="0" fontId="0" fillId="2" borderId="19" xfId="0" applyFill="1" applyBorder="1"/>
    <xf numFmtId="0" fontId="0" fillId="2" borderId="20" xfId="0" applyFill="1" applyBorder="1" applyAlignment="1">
      <alignment wrapText="1"/>
    </xf>
    <xf numFmtId="0" fontId="0" fillId="2" borderId="20" xfId="0" applyFill="1" applyBorder="1" applyAlignment="1">
      <alignment horizontal="center"/>
    </xf>
    <xf numFmtId="43" fontId="0" fillId="2" borderId="20" xfId="0" applyNumberFormat="1" applyFill="1" applyBorder="1" applyAlignment="1">
      <alignment horizontal="right"/>
    </xf>
    <xf numFmtId="0" fontId="0" fillId="0" borderId="18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/>
    </xf>
    <xf numFmtId="43" fontId="0" fillId="0" borderId="18" xfId="0" applyNumberFormat="1" applyBorder="1" applyAlignment="1">
      <alignment horizontal="right"/>
    </xf>
    <xf numFmtId="43" fontId="0" fillId="3" borderId="1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="87" zoomScaleNormal="87" workbookViewId="0">
      <selection activeCell="H16" sqref="H16"/>
    </sheetView>
  </sheetViews>
  <sheetFormatPr defaultRowHeight="14.25" x14ac:dyDescent="0.2"/>
  <cols>
    <col min="1" max="1" width="60.1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5" t="s">
        <v>0</v>
      </c>
      <c r="B1" s="26"/>
      <c r="C1" s="26"/>
      <c r="D1" s="27"/>
      <c r="E1" s="28"/>
      <c r="F1" s="28"/>
      <c r="G1" s="28"/>
      <c r="H1" s="28"/>
    </row>
    <row r="3" spans="1:8" ht="20.25" x14ac:dyDescent="0.3">
      <c r="A3" s="29" t="s">
        <v>1</v>
      </c>
      <c r="B3" s="26"/>
      <c r="C3" s="26"/>
      <c r="D3" s="27"/>
      <c r="E3" s="28"/>
      <c r="F3" s="28"/>
      <c r="G3" s="28"/>
      <c r="H3" s="28"/>
    </row>
    <row r="4" spans="1:8" ht="18" x14ac:dyDescent="0.25">
      <c r="A4" s="30" t="s">
        <v>2</v>
      </c>
      <c r="B4" s="26"/>
      <c r="C4" s="26"/>
      <c r="D4" s="27"/>
      <c r="E4" s="28"/>
      <c r="F4" s="28"/>
      <c r="G4" s="28"/>
      <c r="H4" s="28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7" t="s">
        <v>13</v>
      </c>
      <c r="B11" s="38" t="s">
        <v>13</v>
      </c>
      <c r="C11" s="38" t="s">
        <v>14</v>
      </c>
      <c r="D11" s="39"/>
      <c r="E11" s="40"/>
      <c r="F11" s="40"/>
      <c r="G11" s="40"/>
      <c r="H11" s="13"/>
    </row>
    <row r="12" spans="1:8" x14ac:dyDescent="0.2">
      <c r="A12" s="41" t="s">
        <v>15</v>
      </c>
      <c r="B12" s="42" t="s">
        <v>16</v>
      </c>
      <c r="C12" s="42"/>
      <c r="D12" s="43">
        <v>1</v>
      </c>
      <c r="E12" s="44"/>
      <c r="F12" s="44"/>
      <c r="G12" s="45">
        <f>E12+F12</f>
        <v>0</v>
      </c>
      <c r="H12" s="14">
        <f>D12*G12</f>
        <v>0</v>
      </c>
    </row>
    <row r="13" spans="1:8" x14ac:dyDescent="0.2">
      <c r="A13" s="41" t="s">
        <v>17</v>
      </c>
      <c r="B13" s="42" t="s">
        <v>18</v>
      </c>
      <c r="C13" s="42"/>
      <c r="D13" s="43">
        <v>1</v>
      </c>
      <c r="E13" s="44"/>
      <c r="F13" s="44"/>
      <c r="G13" s="45">
        <f>E13+F13</f>
        <v>0</v>
      </c>
      <c r="H13" s="45">
        <f>D13*G13</f>
        <v>0</v>
      </c>
    </row>
    <row r="14" spans="1:8" x14ac:dyDescent="0.2">
      <c r="A14" s="31"/>
      <c r="B14" s="32"/>
      <c r="C14" s="32"/>
      <c r="D14" s="33"/>
      <c r="E14" s="34"/>
      <c r="F14" s="34"/>
      <c r="G14" s="35"/>
      <c r="H14" s="36"/>
    </row>
    <row r="15" spans="1:8" x14ac:dyDescent="0.2">
      <c r="A15" s="41" t="s">
        <v>19</v>
      </c>
      <c r="B15" s="42" t="s">
        <v>20</v>
      </c>
      <c r="C15" s="42"/>
      <c r="D15" s="43">
        <v>6</v>
      </c>
      <c r="E15" s="44"/>
      <c r="F15" s="44"/>
      <c r="G15" s="45">
        <f>E15+F15</f>
        <v>0</v>
      </c>
      <c r="H15" s="45">
        <f>D15*G15</f>
        <v>0</v>
      </c>
    </row>
    <row r="16" spans="1:8" x14ac:dyDescent="0.2">
      <c r="A16" s="31"/>
      <c r="B16" s="32"/>
      <c r="C16" s="32"/>
      <c r="D16" s="33"/>
      <c r="E16" s="34"/>
      <c r="F16" s="34"/>
      <c r="G16" s="35"/>
      <c r="H16" s="36"/>
    </row>
    <row r="17" spans="1:8" x14ac:dyDescent="0.2">
      <c r="A17" s="41" t="s">
        <v>21</v>
      </c>
      <c r="B17" s="42" t="s">
        <v>22</v>
      </c>
      <c r="C17" s="42"/>
      <c r="D17" s="43">
        <v>11</v>
      </c>
      <c r="E17" s="44"/>
      <c r="F17" s="44"/>
      <c r="G17" s="45">
        <f>E17+F17</f>
        <v>0</v>
      </c>
      <c r="H17" s="45">
        <f>D17*G17</f>
        <v>0</v>
      </c>
    </row>
    <row r="18" spans="1:8" x14ac:dyDescent="0.2">
      <c r="A18" s="31"/>
      <c r="B18" s="32"/>
      <c r="C18" s="32"/>
      <c r="D18" s="33">
        <v>2234</v>
      </c>
      <c r="E18" s="34"/>
      <c r="F18" s="34"/>
      <c r="G18" s="35">
        <f>E18+F18</f>
        <v>0</v>
      </c>
      <c r="H18" s="36">
        <f>D18*G18</f>
        <v>0</v>
      </c>
    </row>
    <row r="19" spans="1:8" x14ac:dyDescent="0.2">
      <c r="A19" s="15" t="s">
        <v>23</v>
      </c>
      <c r="B19" s="16" t="s">
        <v>24</v>
      </c>
      <c r="C19" s="16"/>
      <c r="D19" s="17"/>
      <c r="E19" s="18"/>
      <c r="F19" s="18"/>
      <c r="G19" s="18"/>
      <c r="H19" s="19"/>
    </row>
    <row r="20" spans="1:8" x14ac:dyDescent="0.2">
      <c r="A20" s="20" t="s">
        <v>25</v>
      </c>
      <c r="B20" s="21"/>
      <c r="C20" s="21"/>
      <c r="D20" s="22"/>
      <c r="E20" s="23"/>
      <c r="F20" s="23"/>
      <c r="G20" s="23"/>
      <c r="H20" s="24">
        <f>SUM(H12:H19)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F111FF-5032-4820-94F0-0B45B6E96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798609-9083-4CC7-9776-F694496D4AA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3.xml><?xml version="1.0" encoding="utf-8"?>
<ds:datastoreItem xmlns:ds="http://schemas.openxmlformats.org/officeDocument/2006/customXml" ds:itemID="{C147DD77-33EE-4F80-85FA-C50E228FA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2025-12-22T23:10:02Z</dcterms:created>
  <dcterms:modified xsi:type="dcterms:W3CDTF">2025-12-22T23:20:45Z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