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CHEHALIS/FORM 470/C2/470 Attachments/"/>
    </mc:Choice>
  </mc:AlternateContent>
  <xr:revisionPtr revIDLastSave="0" documentId="8_{C1DA3B35-26C5-43BA-BFC5-D1F6AFC48E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 s="1"/>
  <c r="G13" i="1"/>
  <c r="H13" i="1" s="1"/>
  <c r="G12" i="1"/>
  <c r="H12" i="1" s="1"/>
  <c r="H19" i="1" l="1"/>
</calcChain>
</file>

<file path=xl/sharedStrings.xml><?xml version="1.0" encoding="utf-8"?>
<sst xmlns="http://schemas.openxmlformats.org/spreadsheetml/2006/main" count="27" uniqueCount="26">
  <si>
    <t>ITB 2026-CHEHALIS SD-C2 -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</si>
  <si>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</si>
  <si>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</si>
  <si>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</si>
  <si>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</si>
  <si>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</si>
  <si>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</si>
  <si>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</si>
  <si>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</si>
  <si>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</si>
  <si>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</si>
  <si>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</si>
  <si>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</si>
  <si>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</si>
  <si>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</si>
  <si>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MS225-48FP-HW</t>
  </si>
  <si>
    <t>Switch - Cisco Meraki - S5810-48TS, 48-Port Gigabit Ethernet L3 Switch, 48 x Gigabit RJ45, with 4 x 10Gb SFP+ Uplinks,</t>
  </si>
  <si>
    <t>LIC-MS225-48FP-3YR</t>
  </si>
  <si>
    <t>Licensing - Cisco Meraki - Subscription license + 3 Years Enterprise Support</t>
  </si>
  <si>
    <t>JL658A</t>
  </si>
  <si>
    <t>Switch - Aruba -  Stackable Layer 36300 24-port SFP+ 4-port SFP56</t>
  </si>
  <si>
    <t>FREIGHT</t>
  </si>
  <si>
    <t>Estimated Freight</t>
  </si>
  <si>
    <t>SALES TAX</t>
  </si>
  <si>
    <t>Estimated Sales 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</si>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</sst>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3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  <xf numFmtId="0" fontId="0" fillId="0" borderId="0" xfId="0" applyBorder="1" applyAlignment="1">
      <alignment wrapText="1"/>
    </xf>
    <xf numFmtId="0" fontId="0" fillId="4" borderId="0" xfId="0" applyFill="1" applyBorder="1" applyAlignment="1">
      <alignment horizontal="center"/>
    </xf>
    <xf numFmtId="43" fontId="0" fillId="4" borderId="0" xfId="0" applyNumberFormat="1" applyFill="1" applyBorder="1" applyAlignment="1">
      <alignment horizontal="right"/>
    </xf>
    <xf numFmtId="43" fontId="0" fillId="0" borderId="9" xfId="0" applyNumberFormat="1" applyBorder="1" applyAlignment="1">
      <alignment horizontal="right"/>
    </xf>
    <xf numFmtId="0" fontId="0" fillId="5" borderId="16" xfId="0" applyFill="1" applyBorder="1"/>
    <xf numFmtId="0" fontId="0" fillId="5" borderId="16" xfId="0" applyFill="1" applyBorder="1" applyAlignment="1">
      <alignment wrapText="1"/>
    </xf>
    <xf numFmtId="0" fontId="0" fillId="5" borderId="16" xfId="0" applyFill="1" applyBorder="1" applyAlignment="1">
      <alignment horizontal="center"/>
    </xf>
    <xf numFmtId="43" fontId="0" fillId="5" borderId="16" xfId="0" applyNumberFormat="1" applyFill="1" applyBorder="1" applyAlignment="1">
      <alignment horizontal="right"/>
    </xf>
    <xf numFmtId="43" fontId="0" fillId="6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workbookViewId="0">
      <selection activeCell="B27" sqref="B27"/>
    </sheetView>
  </sheetViews>
  <sheetFormatPr defaultRowHeight="14.25" x14ac:dyDescent="0.2"/>
  <cols>
    <col min="1" max="1" width="22.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4" t="s">
        <v>0</v>
      </c>
      <c r="B1" s="25"/>
      <c r="C1" s="25"/>
      <c r="D1" s="26"/>
      <c r="E1" s="27"/>
      <c r="F1" s="27"/>
      <c r="G1" s="27"/>
      <c r="H1" s="27"/>
    </row>
    <row r="3" spans="1:8" ht="20.25" x14ac:dyDescent="0.3">
      <c r="A3" s="28" t="s">
        <v>1</v>
      </c>
      <c r="B3" s="25"/>
      <c r="C3" s="25"/>
      <c r="D3" s="26"/>
      <c r="E3" s="27"/>
      <c r="F3" s="27"/>
      <c r="G3" s="27"/>
      <c r="H3" s="27"/>
    </row>
    <row r="4" spans="1:8" ht="18" x14ac:dyDescent="0.25">
      <c r="A4" s="29" t="s">
        <v>2</v>
      </c>
      <c r="B4" s="25"/>
      <c r="C4" s="25"/>
      <c r="D4" s="26"/>
      <c r="E4" s="27"/>
      <c r="F4" s="27"/>
      <c r="G4" s="27"/>
      <c r="H4" s="27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6" t="s">
        <v>13</v>
      </c>
      <c r="B11" s="37" t="s">
        <v>13</v>
      </c>
      <c r="C11" s="37" t="s">
        <v>14</v>
      </c>
      <c r="D11" s="38"/>
      <c r="E11" s="39"/>
      <c r="F11" s="39"/>
      <c r="G11" s="39"/>
      <c r="H11" s="40"/>
    </row>
    <row r="12" spans="1:8" ht="28.5" x14ac:dyDescent="0.2">
      <c r="A12" s="41" t="s">
        <v>15</v>
      </c>
      <c r="B12" s="42" t="s">
        <v>16</v>
      </c>
      <c r="C12" s="42"/>
      <c r="D12" s="43">
        <v>10</v>
      </c>
      <c r="E12" s="44"/>
      <c r="F12" s="44"/>
      <c r="G12" s="45">
        <f>E12+F12</f>
        <v>0</v>
      </c>
      <c r="H12" s="45">
        <f>D12*G12</f>
        <v>0</v>
      </c>
    </row>
    <row r="13" spans="1:8" ht="28.5" x14ac:dyDescent="0.2">
      <c r="A13" s="41" t="s">
        <v>17</v>
      </c>
      <c r="B13" s="42" t="s">
        <v>18</v>
      </c>
      <c r="C13" s="42"/>
      <c r="D13" s="43">
        <v>10</v>
      </c>
      <c r="E13" s="44"/>
      <c r="F13" s="44"/>
      <c r="G13" s="45">
        <f>E13+F13</f>
        <v>0</v>
      </c>
      <c r="H13" s="45">
        <f>D13*G13</f>
        <v>0</v>
      </c>
    </row>
    <row r="14" spans="1:8" x14ac:dyDescent="0.2">
      <c r="A14" s="30"/>
      <c r="B14" s="31"/>
      <c r="C14" s="31"/>
      <c r="D14" s="32"/>
      <c r="E14" s="33"/>
      <c r="F14" s="33"/>
      <c r="G14" s="34"/>
      <c r="H14" s="35"/>
    </row>
    <row r="15" spans="1:8" x14ac:dyDescent="0.2">
      <c r="A15" s="41" t="s">
        <v>19</v>
      </c>
      <c r="B15" s="42" t="s">
        <v>20</v>
      </c>
      <c r="C15" s="42"/>
      <c r="D15" s="43">
        <v>1</v>
      </c>
      <c r="E15" s="44"/>
      <c r="F15" s="44"/>
      <c r="G15" s="45">
        <f>E15+F15</f>
        <v>0</v>
      </c>
      <c r="H15" s="45">
        <f>D15*G15</f>
        <v>0</v>
      </c>
    </row>
    <row r="16" spans="1:8" x14ac:dyDescent="0.2">
      <c r="A16" s="50"/>
      <c r="B16" s="51"/>
      <c r="C16" s="51"/>
      <c r="D16" s="52"/>
      <c r="E16" s="53"/>
      <c r="F16" s="53"/>
      <c r="G16" s="54"/>
      <c r="H16" s="54"/>
    </row>
    <row r="17" spans="1:8" x14ac:dyDescent="0.2">
      <c r="A17" s="13" t="s">
        <v>21</v>
      </c>
      <c r="B17" s="46" t="s">
        <v>22</v>
      </c>
      <c r="C17" s="46"/>
      <c r="D17" s="47"/>
      <c r="E17" s="48"/>
      <c r="F17" s="48"/>
      <c r="G17" s="48"/>
      <c r="H17" s="49"/>
    </row>
    <row r="18" spans="1:8" x14ac:dyDescent="0.2">
      <c r="A18" s="14" t="s">
        <v>23</v>
      </c>
      <c r="B18" s="15" t="s">
        <v>24</v>
      </c>
      <c r="C18" s="15"/>
      <c r="D18" s="16"/>
      <c r="E18" s="17"/>
      <c r="F18" s="17"/>
      <c r="G18" s="17"/>
      <c r="H18" s="18"/>
    </row>
    <row r="19" spans="1:8" x14ac:dyDescent="0.2">
      <c r="A19" s="19" t="s">
        <v>25</v>
      </c>
      <c r="B19" s="20"/>
      <c r="C19" s="20"/>
      <c r="D19" s="21"/>
      <c r="E19" s="22"/>
      <c r="F19" s="22"/>
      <c r="G19" s="22"/>
      <c r="H19" s="23">
        <f>SUM(H12:H18)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2025-12-19T17:21:41Z</dcterms:created>
  <dcterms:modified xsi:type="dcterms:W3CDTF">2025-12-19T17:24:07Z</dcterms:modified>
  <cp:category/>
</cp:coreProperties>
</file>