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HELIX/FORM 470/C2/470 Attachments/"/>
    </mc:Choice>
  </mc:AlternateContent>
  <xr:revisionPtr revIDLastSave="14" documentId="11_9BF1FD8C0F1CD0ED246B1126E9B5BA98BB7397F3" xr6:coauthVersionLast="47" xr6:coauthVersionMax="47" xr10:uidLastSave="{935C182D-B425-41D4-9B93-19EA89C9B43D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 s="1"/>
  <c r="G17" i="1"/>
  <c r="H17" i="1" s="1"/>
  <c r="G16" i="1"/>
  <c r="H16" i="1" s="1"/>
  <c r="G14" i="1"/>
  <c r="H14" i="1" s="1"/>
  <c r="G13" i="1"/>
  <c r="H13" i="1" s="1"/>
  <c r="G12" i="1"/>
  <c r="H12" i="1" s="1"/>
  <c r="H22" i="1" l="1"/>
</calcChain>
</file>

<file path=xl/sharedStrings.xml><?xml version="1.0" encoding="utf-8"?>
<sst xmlns="http://schemas.openxmlformats.org/spreadsheetml/2006/main" count="31" uniqueCount="30">
  <si>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</si>
  <si>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</si>
  <si>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</si>
  <si>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</si>
  <si>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</si>
  <si>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</si>
  <si>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</si>
  <si>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</si>
  <si>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</si>
  <si>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</si>
  <si>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</si>
  <si>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</si>
  <si>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</si>
  <si>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</si>
  <si>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C9200L-24P-4X-EDU</t>
  </si>
  <si>
    <t>24 ports full PoE+ 4x 1/10G fixed uplinks, K12</t>
  </si>
  <si>
    <t>C9200L-DNA-E-24-3Y</t>
  </si>
  <si>
    <t>C9200L Cisco DNA Essentials, 24-port, 3 Year Term license</t>
  </si>
  <si>
    <t>C9200L-STACK-KIT</t>
  </si>
  <si>
    <t>Cisco Catalyst 9200L Stack Module</t>
  </si>
  <si>
    <t>SCL500RM1UC</t>
  </si>
  <si>
    <t>APC Smart-UPS, Line Interactive, 500VA, Lithium-ion, Rackmount 1U, 120V, 4x NEMA 5-15R outlets, SmartConnect Port, Short Depth</t>
  </si>
  <si>
    <t>SMT1500C</t>
  </si>
  <si>
    <t>APC Smart-UPS 1500VA, Tower, LCD 120V with SmartConnect Port</t>
  </si>
  <si>
    <t>U7-PRO</t>
  </si>
  <si>
    <t>Access Point WiFi 7 Pro</t>
  </si>
  <si>
    <t>FREIGHT</t>
  </si>
  <si>
    <t>Estimated Freight</t>
  </si>
  <si>
    <t>TOTAL</t>
  </si>
  <si>
    <t>ITB 2026-HELIX SD-C2 IC - ERate Category 2 (Attachment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</si>
</sst>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0" borderId="10" xfId="0" applyBorder="1"/>
    <xf numFmtId="0" fontId="0" fillId="0" borderId="11" xfId="0" applyBorder="1" applyAlignment="1">
      <alignment wrapText="1"/>
    </xf>
    <xf numFmtId="0" fontId="0" fillId="4" borderId="11" xfId="0" applyFill="1" applyBorder="1" applyAlignment="1">
      <alignment horizontal="center"/>
    </xf>
    <xf numFmtId="43" fontId="0" fillId="4" borderId="11" xfId="0" applyNumberFormat="1" applyFill="1" applyBorder="1" applyAlignment="1">
      <alignment horizontal="right"/>
    </xf>
    <xf numFmtId="43" fontId="0" fillId="0" borderId="12" xfId="0" applyNumberFormat="1" applyBorder="1" applyAlignment="1">
      <alignment horizontal="right"/>
    </xf>
    <xf numFmtId="0" fontId="4" fillId="2" borderId="13" xfId="0" applyFont="1" applyFill="1" applyBorder="1"/>
    <xf numFmtId="0" fontId="4" fillId="2" borderId="14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/>
    </xf>
    <xf numFmtId="43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7" xfId="0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43" fontId="0" fillId="2" borderId="18" xfId="0" applyNumberFormat="1" applyFill="1" applyBorder="1" applyAlignment="1">
      <alignment horizontal="right"/>
    </xf>
    <xf numFmtId="43" fontId="0" fillId="2" borderId="19" xfId="0" applyNumberFormat="1" applyFill="1" applyBorder="1" applyAlignment="1">
      <alignment horizontal="right"/>
    </xf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43" fontId="0" fillId="0" borderId="16" xfId="0" applyNumberFormat="1" applyBorder="1" applyAlignment="1">
      <alignment horizontal="right"/>
    </xf>
    <xf numFmtId="43" fontId="0" fillId="3" borderId="16" xfId="0" applyNumberForma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workbookViewId="0">
      <selection activeCell="B28" sqref="B28"/>
    </sheetView>
  </sheetViews>
  <sheetFormatPr defaultRowHeight="14.25" x14ac:dyDescent="0.2"/>
  <cols>
    <col min="1" max="1" width="43.625" customWidth="1"/>
    <col min="2" max="2" width="60" style="1" customWidth="1"/>
    <col min="3" max="3" width="28.5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39" t="s">
        <v>29</v>
      </c>
      <c r="B1" s="40"/>
      <c r="C1" s="40"/>
      <c r="D1" s="41"/>
      <c r="E1" s="42"/>
      <c r="F1" s="42"/>
      <c r="G1" s="42"/>
      <c r="H1" s="42"/>
    </row>
    <row r="3" spans="1:8" ht="20.25" x14ac:dyDescent="0.3">
      <c r="A3" s="43" t="s">
        <v>0</v>
      </c>
      <c r="B3" s="40"/>
      <c r="C3" s="40"/>
      <c r="D3" s="41"/>
      <c r="E3" s="42"/>
      <c r="F3" s="42"/>
      <c r="G3" s="42"/>
      <c r="H3" s="42"/>
    </row>
    <row r="4" spans="1:8" ht="18" x14ac:dyDescent="0.25">
      <c r="A4" s="44" t="s">
        <v>1</v>
      </c>
      <c r="B4" s="40"/>
      <c r="C4" s="40"/>
      <c r="D4" s="41"/>
      <c r="E4" s="42"/>
      <c r="F4" s="42"/>
      <c r="G4" s="42"/>
      <c r="H4" s="42"/>
    </row>
    <row r="7" spans="1:8" x14ac:dyDescent="0.2">
      <c r="A7" s="3" t="s">
        <v>2</v>
      </c>
      <c r="B7" s="5"/>
    </row>
    <row r="8" spans="1:8" x14ac:dyDescent="0.2">
      <c r="A8" s="4" t="s">
        <v>3</v>
      </c>
      <c r="B8" s="6"/>
    </row>
    <row r="10" spans="1:8" x14ac:dyDescent="0.2">
      <c r="A10" s="7" t="s">
        <v>4</v>
      </c>
      <c r="B10" s="8" t="s">
        <v>5</v>
      </c>
      <c r="C10" s="8" t="s">
        <v>6</v>
      </c>
      <c r="D10" s="9" t="s">
        <v>7</v>
      </c>
      <c r="E10" s="10" t="s">
        <v>8</v>
      </c>
      <c r="F10" s="10" t="s">
        <v>9</v>
      </c>
      <c r="G10" s="10" t="s">
        <v>10</v>
      </c>
      <c r="H10" s="12" t="s">
        <v>11</v>
      </c>
    </row>
    <row r="11" spans="1:8" ht="42.75" x14ac:dyDescent="0.2">
      <c r="A11" s="29" t="s">
        <v>12</v>
      </c>
      <c r="B11" s="30" t="s">
        <v>12</v>
      </c>
      <c r="C11" s="30" t="s">
        <v>13</v>
      </c>
      <c r="D11" s="31"/>
      <c r="E11" s="32"/>
      <c r="F11" s="32"/>
      <c r="G11" s="32"/>
      <c r="H11" s="33"/>
    </row>
    <row r="12" spans="1:8" x14ac:dyDescent="0.2">
      <c r="A12" s="34" t="s">
        <v>14</v>
      </c>
      <c r="B12" s="35" t="s">
        <v>15</v>
      </c>
      <c r="C12" s="35"/>
      <c r="D12" s="36">
        <v>1</v>
      </c>
      <c r="E12" s="37"/>
      <c r="F12" s="37"/>
      <c r="G12" s="38">
        <f t="shared" ref="G12:G19" si="0">E12+F12</f>
        <v>0</v>
      </c>
      <c r="H12" s="38">
        <f t="shared" ref="H12:H19" si="1">D12*G12</f>
        <v>0</v>
      </c>
    </row>
    <row r="13" spans="1:8" x14ac:dyDescent="0.2">
      <c r="A13" s="34" t="s">
        <v>16</v>
      </c>
      <c r="B13" s="35" t="s">
        <v>17</v>
      </c>
      <c r="C13" s="35"/>
      <c r="D13" s="36">
        <v>1</v>
      </c>
      <c r="E13" s="37"/>
      <c r="F13" s="37"/>
      <c r="G13" s="38">
        <f t="shared" si="0"/>
        <v>0</v>
      </c>
      <c r="H13" s="38">
        <f t="shared" si="1"/>
        <v>0</v>
      </c>
    </row>
    <row r="14" spans="1:8" x14ac:dyDescent="0.2">
      <c r="A14" s="34" t="s">
        <v>18</v>
      </c>
      <c r="B14" s="35" t="s">
        <v>19</v>
      </c>
      <c r="C14" s="35"/>
      <c r="D14" s="36">
        <v>7</v>
      </c>
      <c r="E14" s="37"/>
      <c r="F14" s="37"/>
      <c r="G14" s="38">
        <f t="shared" si="0"/>
        <v>0</v>
      </c>
      <c r="H14" s="38">
        <f t="shared" si="1"/>
        <v>0</v>
      </c>
    </row>
    <row r="15" spans="1:8" x14ac:dyDescent="0.2">
      <c r="A15" s="23"/>
      <c r="B15" s="24"/>
      <c r="C15" s="24"/>
      <c r="D15" s="25"/>
      <c r="E15" s="26"/>
      <c r="F15" s="26"/>
      <c r="G15" s="27"/>
      <c r="H15" s="28"/>
    </row>
    <row r="16" spans="1:8" ht="28.5" x14ac:dyDescent="0.2">
      <c r="A16" s="34" t="s">
        <v>20</v>
      </c>
      <c r="B16" s="35" t="s">
        <v>21</v>
      </c>
      <c r="C16" s="35"/>
      <c r="D16" s="36">
        <v>1</v>
      </c>
      <c r="E16" s="37"/>
      <c r="F16" s="37"/>
      <c r="G16" s="38">
        <f t="shared" si="0"/>
        <v>0</v>
      </c>
      <c r="H16" s="38">
        <f t="shared" si="1"/>
        <v>0</v>
      </c>
    </row>
    <row r="17" spans="1:8" x14ac:dyDescent="0.2">
      <c r="A17" s="34" t="s">
        <v>22</v>
      </c>
      <c r="B17" s="35" t="s">
        <v>23</v>
      </c>
      <c r="C17" s="35"/>
      <c r="D17" s="36">
        <v>1</v>
      </c>
      <c r="E17" s="37"/>
      <c r="F17" s="37"/>
      <c r="G17" s="38">
        <f t="shared" si="0"/>
        <v>0</v>
      </c>
      <c r="H17" s="38">
        <f t="shared" si="1"/>
        <v>0</v>
      </c>
    </row>
    <row r="18" spans="1:8" x14ac:dyDescent="0.2">
      <c r="A18" s="23"/>
      <c r="B18" s="24"/>
      <c r="C18" s="24"/>
      <c r="D18" s="25"/>
      <c r="E18" s="26"/>
      <c r="F18" s="26"/>
      <c r="G18" s="27"/>
      <c r="H18" s="28"/>
    </row>
    <row r="19" spans="1:8" x14ac:dyDescent="0.2">
      <c r="A19" s="34" t="s">
        <v>24</v>
      </c>
      <c r="B19" s="35" t="s">
        <v>25</v>
      </c>
      <c r="C19" s="35"/>
      <c r="D19" s="36">
        <v>6</v>
      </c>
      <c r="E19" s="37"/>
      <c r="F19" s="37"/>
      <c r="G19" s="38">
        <f t="shared" si="0"/>
        <v>0</v>
      </c>
      <c r="H19" s="38">
        <f t="shared" si="1"/>
        <v>0</v>
      </c>
    </row>
    <row r="20" spans="1:8" x14ac:dyDescent="0.2">
      <c r="A20" s="23"/>
      <c r="B20" s="24"/>
      <c r="C20" s="24"/>
      <c r="D20" s="25"/>
      <c r="E20" s="26"/>
      <c r="F20" s="26"/>
      <c r="G20" s="27"/>
      <c r="H20" s="28"/>
    </row>
    <row r="21" spans="1:8" x14ac:dyDescent="0.2">
      <c r="A21" s="13" t="s">
        <v>26</v>
      </c>
      <c r="B21" s="14" t="s">
        <v>27</v>
      </c>
      <c r="C21" s="14"/>
      <c r="D21" s="15"/>
      <c r="E21" s="16"/>
      <c r="F21" s="16"/>
      <c r="G21" s="16"/>
      <c r="H21" s="17"/>
    </row>
    <row r="22" spans="1:8" x14ac:dyDescent="0.2">
      <c r="A22" s="18" t="s">
        <v>28</v>
      </c>
      <c r="B22" s="19"/>
      <c r="C22" s="19"/>
      <c r="D22" s="20"/>
      <c r="E22" s="21"/>
      <c r="F22" s="21"/>
      <c r="G22" s="21"/>
      <c r="H22" s="22">
        <f>SUM(H12:H21)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5E2A60-32E1-478E-B2FB-ACED6A9964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CF381C-0C90-4A9E-B1CC-627BDC5D4AB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3.xml><?xml version="1.0" encoding="utf-8"?>
<ds:datastoreItem xmlns:ds="http://schemas.openxmlformats.org/officeDocument/2006/customXml" ds:itemID="{0520FA4D-6999-455A-B966-6A03351F6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2025-12-17T22:43:16Z</dcterms:created>
  <dcterms:modified xsi:type="dcterms:W3CDTF">2025-12-17T22:47:21Z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