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ELGIN/FORM 470/C2/470 Attachments/"/>
    </mc:Choice>
  </mc:AlternateContent>
  <xr:revisionPtr revIDLastSave="34" documentId="11_024352E1F3E29F856125DB01104856AD5A4D7CB0" xr6:coauthVersionLast="47" xr6:coauthVersionMax="47" xr10:uidLastSave="{DC9C1394-8767-467F-9A46-106C84BC5B77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s="1"/>
  <c r="G27" i="1"/>
  <c r="H27" i="1" s="1"/>
  <c r="G23" i="1"/>
  <c r="H23" i="1" s="1"/>
  <c r="G22" i="1"/>
  <c r="H22" i="1" s="1"/>
  <c r="G21" i="1"/>
  <c r="H21" i="1" s="1"/>
  <c r="G19" i="1"/>
  <c r="H19" i="1" s="1"/>
  <c r="G17" i="1"/>
  <c r="H17" i="1" s="1"/>
  <c r="G16" i="1"/>
  <c r="H16" i="1" s="1"/>
  <c r="G15" i="1"/>
  <c r="H15" i="1" s="1"/>
  <c r="G13" i="1"/>
  <c r="H13" i="1" s="1"/>
  <c r="G12" i="1"/>
  <c r="H12" i="1" s="1"/>
  <c r="H30" i="1" l="1"/>
</calcChain>
</file>

<file path=xl/sharedStrings.xml><?xml version="1.0" encoding="utf-8"?>
<sst xmlns="http://schemas.openxmlformats.org/spreadsheetml/2006/main" count="41" uniqueCount="38">
  <si>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</si>
  <si>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</si>
  <si>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</si>
  <si>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</si>
  <si>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</si>
  <si>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</si>
  <si>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</si>
  <si>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</si>
  <si>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</si>
  <si>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</si>
  <si>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</si>
  <si>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</si>
  <si>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</si>
  <si>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</si>
  <si>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C9200L-48P-4X-EDU</t>
  </si>
  <si>
    <t>C9200L-DNA-E-48-3Y</t>
  </si>
  <si>
    <t>C9200L-48PXG-4X-EDU</t>
  </si>
  <si>
    <t>C9200L-STACK-KIT</t>
  </si>
  <si>
    <t>C9350-24U</t>
  </si>
  <si>
    <t>C9350-NM-8Y</t>
  </si>
  <si>
    <t>LIC-CS-AC1-M-E</t>
  </si>
  <si>
    <t>PWR-C2-500WAC-I=</t>
  </si>
  <si>
    <t>SMT1500C</t>
  </si>
  <si>
    <t>U7-PRO</t>
  </si>
  <si>
    <t>FREIGHT</t>
  </si>
  <si>
    <t>Estimated Freight</t>
  </si>
  <si>
    <t>TOTAL</t>
  </si>
  <si>
    <t>SWITCH - 48 ports full PoE+ 4x 1/10G fixed uplinks, K12</t>
  </si>
  <si>
    <t>LICENSE - C9200L Cisco DNA Essentials, 48-port, 3 Year Term license</t>
  </si>
  <si>
    <t>SWITCH - 48 ports full POE+ (12 mGig ports up to 10G, 36 ports up to 1G)</t>
  </si>
  <si>
    <t>MODULE - Cisco Catalyst 9200L Stack Module</t>
  </si>
  <si>
    <t>SWITCH - Cisco C9350 24-port 1G with 60W UPOE</t>
  </si>
  <si>
    <t>SWITCH - 8-port network module, supporting 8 x 25G/10G/1G or 4 x 50G Module</t>
  </si>
  <si>
    <t>LICENSE - Cisco Switching Essentials License Access Tier 1, Medium (up to 24 port)</t>
  </si>
  <si>
    <t>POWER SUPPLY - 500W AC 80+ Platinum Config 2 Port-Inlet Power Supply, spare</t>
  </si>
  <si>
    <t>UPS - APC Smart-UPS 1500VA, Tower, LCD 120V with SmartConnect Port</t>
  </si>
  <si>
    <t>ACCESS POINT - WiFi 7 Pro</t>
  </si>
  <si>
    <t>ITB 2026-ELGIN SD-C2 IC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</si>
</sst>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5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5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A4" sqref="A4:H4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3" t="s">
        <v>37</v>
      </c>
      <c r="B1" s="24"/>
      <c r="C1" s="24"/>
      <c r="D1" s="25"/>
      <c r="E1" s="26"/>
      <c r="F1" s="26"/>
      <c r="G1" s="26"/>
      <c r="H1" s="26"/>
    </row>
    <row r="3" spans="1:8" ht="20.25" x14ac:dyDescent="0.3">
      <c r="A3" s="27" t="s">
        <v>0</v>
      </c>
      <c r="B3" s="24"/>
      <c r="C3" s="24"/>
      <c r="D3" s="25"/>
      <c r="E3" s="26"/>
      <c r="F3" s="26"/>
      <c r="G3" s="26"/>
      <c r="H3" s="26"/>
    </row>
    <row r="4" spans="1:8" ht="18" x14ac:dyDescent="0.25">
      <c r="A4" s="28" t="s">
        <v>1</v>
      </c>
      <c r="B4" s="24"/>
      <c r="C4" s="24"/>
      <c r="D4" s="25"/>
      <c r="E4" s="26"/>
      <c r="F4" s="26"/>
      <c r="G4" s="26"/>
      <c r="H4" s="26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6" t="s">
        <v>12</v>
      </c>
      <c r="B11" s="37" t="s">
        <v>12</v>
      </c>
      <c r="C11" s="37" t="s">
        <v>13</v>
      </c>
      <c r="D11" s="38"/>
      <c r="E11" s="39"/>
      <c r="F11" s="39"/>
      <c r="G11" s="39"/>
      <c r="H11" s="40"/>
    </row>
    <row r="12" spans="1:8" x14ac:dyDescent="0.2">
      <c r="A12" s="41" t="s">
        <v>14</v>
      </c>
      <c r="B12" s="42" t="s">
        <v>27</v>
      </c>
      <c r="C12" s="43"/>
      <c r="D12" s="44">
        <v>3</v>
      </c>
      <c r="E12" s="45"/>
      <c r="F12" s="45"/>
      <c r="G12" s="46">
        <f t="shared" ref="G12:G27" si="0">E12+F12</f>
        <v>0</v>
      </c>
      <c r="H12" s="46">
        <f t="shared" ref="H12:H27" si="1">D12*G12</f>
        <v>0</v>
      </c>
    </row>
    <row r="13" spans="1:8" x14ac:dyDescent="0.2">
      <c r="A13" s="41" t="s">
        <v>15</v>
      </c>
      <c r="B13" s="42" t="s">
        <v>28</v>
      </c>
      <c r="C13" s="43"/>
      <c r="D13" s="44">
        <v>3</v>
      </c>
      <c r="E13" s="45"/>
      <c r="F13" s="45"/>
      <c r="G13" s="46">
        <f t="shared" si="0"/>
        <v>0</v>
      </c>
      <c r="H13" s="46">
        <f t="shared" si="1"/>
        <v>0</v>
      </c>
    </row>
    <row r="14" spans="1:8" x14ac:dyDescent="0.2">
      <c r="A14" s="29"/>
      <c r="B14" s="30"/>
      <c r="C14" s="31"/>
      <c r="D14" s="32"/>
      <c r="E14" s="33"/>
      <c r="F14" s="33"/>
      <c r="G14" s="34"/>
      <c r="H14" s="35"/>
    </row>
    <row r="15" spans="1:8" x14ac:dyDescent="0.2">
      <c r="A15" s="41" t="s">
        <v>16</v>
      </c>
      <c r="B15" s="42" t="s">
        <v>29</v>
      </c>
      <c r="C15" s="43"/>
      <c r="D15" s="44">
        <v>5</v>
      </c>
      <c r="E15" s="45"/>
      <c r="F15" s="45"/>
      <c r="G15" s="46">
        <f t="shared" si="0"/>
        <v>0</v>
      </c>
      <c r="H15" s="46">
        <f t="shared" si="1"/>
        <v>0</v>
      </c>
    </row>
    <row r="16" spans="1:8" x14ac:dyDescent="0.2">
      <c r="A16" s="41" t="s">
        <v>15</v>
      </c>
      <c r="B16" s="42" t="s">
        <v>28</v>
      </c>
      <c r="C16" s="43"/>
      <c r="D16" s="44">
        <v>5</v>
      </c>
      <c r="E16" s="45"/>
      <c r="F16" s="45"/>
      <c r="G16" s="46">
        <f t="shared" si="0"/>
        <v>0</v>
      </c>
      <c r="H16" s="46">
        <f t="shared" si="1"/>
        <v>0</v>
      </c>
    </row>
    <row r="17" spans="1:8" x14ac:dyDescent="0.2">
      <c r="A17" s="41" t="s">
        <v>17</v>
      </c>
      <c r="B17" s="42" t="s">
        <v>30</v>
      </c>
      <c r="C17" s="43"/>
      <c r="D17" s="44">
        <v>8</v>
      </c>
      <c r="E17" s="45"/>
      <c r="F17" s="45"/>
      <c r="G17" s="46">
        <f t="shared" si="0"/>
        <v>0</v>
      </c>
      <c r="H17" s="46">
        <f t="shared" si="1"/>
        <v>0</v>
      </c>
    </row>
    <row r="18" spans="1:8" x14ac:dyDescent="0.2">
      <c r="A18" s="29"/>
      <c r="B18" s="30"/>
      <c r="C18" s="31"/>
      <c r="D18" s="32"/>
      <c r="E18" s="33"/>
      <c r="F18" s="33"/>
      <c r="G18" s="34"/>
      <c r="H18" s="35"/>
    </row>
    <row r="19" spans="1:8" x14ac:dyDescent="0.2">
      <c r="A19" s="41" t="s">
        <v>18</v>
      </c>
      <c r="B19" s="42" t="s">
        <v>31</v>
      </c>
      <c r="C19" s="43"/>
      <c r="D19" s="44">
        <v>1</v>
      </c>
      <c r="E19" s="45"/>
      <c r="F19" s="45"/>
      <c r="G19" s="46">
        <f t="shared" si="0"/>
        <v>0</v>
      </c>
      <c r="H19" s="46">
        <f t="shared" si="1"/>
        <v>0</v>
      </c>
    </row>
    <row r="20" spans="1:8" x14ac:dyDescent="0.2">
      <c r="A20" s="29"/>
      <c r="B20" s="30"/>
      <c r="C20" s="31"/>
      <c r="D20" s="32"/>
      <c r="E20" s="33"/>
      <c r="F20" s="33"/>
      <c r="G20" s="34"/>
      <c r="H20" s="35"/>
    </row>
    <row r="21" spans="1:8" ht="28.5" x14ac:dyDescent="0.2">
      <c r="A21" s="41" t="s">
        <v>19</v>
      </c>
      <c r="B21" s="42" t="s">
        <v>32</v>
      </c>
      <c r="C21" s="43"/>
      <c r="D21" s="44">
        <v>1</v>
      </c>
      <c r="E21" s="45"/>
      <c r="F21" s="45"/>
      <c r="G21" s="46">
        <f t="shared" si="0"/>
        <v>0</v>
      </c>
      <c r="H21" s="46">
        <f t="shared" si="1"/>
        <v>0</v>
      </c>
    </row>
    <row r="22" spans="1:8" ht="28.5" x14ac:dyDescent="0.2">
      <c r="A22" s="41" t="s">
        <v>20</v>
      </c>
      <c r="B22" s="42" t="s">
        <v>33</v>
      </c>
      <c r="C22" s="43"/>
      <c r="D22" s="44">
        <v>1</v>
      </c>
      <c r="E22" s="45"/>
      <c r="F22" s="45"/>
      <c r="G22" s="46">
        <f t="shared" si="0"/>
        <v>0</v>
      </c>
      <c r="H22" s="46">
        <f t="shared" si="1"/>
        <v>0</v>
      </c>
    </row>
    <row r="23" spans="1:8" ht="28.5" x14ac:dyDescent="0.2">
      <c r="A23" s="41" t="s">
        <v>21</v>
      </c>
      <c r="B23" s="42" t="s">
        <v>34</v>
      </c>
      <c r="C23" s="43"/>
      <c r="D23" s="44">
        <v>1</v>
      </c>
      <c r="E23" s="45"/>
      <c r="F23" s="45"/>
      <c r="G23" s="46">
        <f t="shared" si="0"/>
        <v>0</v>
      </c>
      <c r="H23" s="46">
        <f t="shared" si="1"/>
        <v>0</v>
      </c>
    </row>
    <row r="24" spans="1:8" x14ac:dyDescent="0.2">
      <c r="A24" s="29"/>
      <c r="B24" s="30"/>
      <c r="C24" s="31"/>
      <c r="D24" s="32"/>
      <c r="E24" s="33"/>
      <c r="F24" s="33"/>
      <c r="G24" s="34"/>
      <c r="H24" s="35"/>
    </row>
    <row r="25" spans="1:8" x14ac:dyDescent="0.2">
      <c r="A25" s="41" t="s">
        <v>22</v>
      </c>
      <c r="B25" s="42" t="s">
        <v>35</v>
      </c>
      <c r="C25" s="43"/>
      <c r="D25" s="44">
        <v>7</v>
      </c>
      <c r="E25" s="45"/>
      <c r="F25" s="45"/>
      <c r="G25" s="46">
        <f t="shared" si="0"/>
        <v>0</v>
      </c>
      <c r="H25" s="46">
        <f t="shared" si="1"/>
        <v>0</v>
      </c>
    </row>
    <row r="26" spans="1:8" x14ac:dyDescent="0.2">
      <c r="A26" s="29"/>
      <c r="B26" s="30"/>
      <c r="C26" s="31"/>
      <c r="D26" s="32"/>
      <c r="E26" s="33"/>
      <c r="F26" s="33"/>
      <c r="G26" s="34"/>
      <c r="H26" s="35"/>
    </row>
    <row r="27" spans="1:8" x14ac:dyDescent="0.2">
      <c r="A27" s="41" t="s">
        <v>23</v>
      </c>
      <c r="B27" s="42" t="s">
        <v>36</v>
      </c>
      <c r="C27" s="43"/>
      <c r="D27" s="44">
        <v>42</v>
      </c>
      <c r="E27" s="45"/>
      <c r="F27" s="45"/>
      <c r="G27" s="46">
        <f t="shared" si="0"/>
        <v>0</v>
      </c>
      <c r="H27" s="46">
        <f t="shared" si="1"/>
        <v>0</v>
      </c>
    </row>
    <row r="28" spans="1:8" x14ac:dyDescent="0.2">
      <c r="A28" s="29"/>
      <c r="B28" s="31"/>
      <c r="C28" s="31"/>
      <c r="D28" s="32"/>
      <c r="E28" s="33"/>
      <c r="F28" s="33"/>
      <c r="G28" s="34"/>
      <c r="H28" s="35"/>
    </row>
    <row r="29" spans="1:8" x14ac:dyDescent="0.2">
      <c r="A29" s="13" t="s">
        <v>24</v>
      </c>
      <c r="B29" s="14" t="s">
        <v>25</v>
      </c>
      <c r="C29" s="14"/>
      <c r="D29" s="15"/>
      <c r="E29" s="16"/>
      <c r="F29" s="16"/>
      <c r="G29" s="16"/>
      <c r="H29" s="17"/>
    </row>
    <row r="30" spans="1:8" x14ac:dyDescent="0.2">
      <c r="A30" s="18" t="s">
        <v>26</v>
      </c>
      <c r="B30" s="19"/>
      <c r="C30" s="19"/>
      <c r="D30" s="20"/>
      <c r="E30" s="21"/>
      <c r="F30" s="21"/>
      <c r="G30" s="21"/>
      <c r="H30" s="22">
        <f>SUM(H12:H29)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FFC0B-ABF0-4508-8F6D-DF15F9F4C4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C0E37CFD-84D3-4D5D-92C2-A37105242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5136A-0073-4AD2-BEDF-B07ED2D8C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2025-12-17T22:06:13Z</dcterms:created>
  <dcterms:modified xsi:type="dcterms:W3CDTF">2025-12-17T22:27:34Z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