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NYSSA/FORM 470/C2/C2 #2/470 Attachments/"/>
    </mc:Choice>
  </mc:AlternateContent>
  <xr:revisionPtr revIDLastSave="6" documentId="11_2AF7AF2EBA5A9FD15699858561B485187B75E7A7" xr6:coauthVersionLast="47" xr6:coauthVersionMax="47" xr10:uidLastSave="{39217B11-5BA1-4C2C-AE53-60F67C5C4409}"/>
  <bookViews>
    <workbookView xWindow="-289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H23" i="1" l="1"/>
</calcChain>
</file>

<file path=xl/sharedStrings.xml><?xml version="1.0" encoding="utf-8"?>
<sst xmlns="http://schemas.openxmlformats.org/spreadsheetml/2006/main" count="39" uniqueCount="36">
  <si>
    <t>ITB 2026-NYSSA SD-C2 -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</si>
  <si>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</si>
  <si>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</si>
  <si>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</si>
  <si>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</si>
  <si>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</si>
  <si>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</si>
  <si>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</si>
  <si>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</si>
  <si>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</si>
  <si>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</si>
  <si>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</si>
  <si>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</si>
  <si>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</si>
  <si>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</si>
  <si>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UBB-XG 2-pack</t>
  </si>
  <si>
    <t>E7</t>
  </si>
  <si>
    <t>E7-Audience</t>
  </si>
  <si>
    <t>U7-Pro-Max</t>
  </si>
  <si>
    <t>Patch Cable - 1ft Cat6</t>
  </si>
  <si>
    <t>Patch Cable -  1 ft Cat6</t>
  </si>
  <si>
    <t>Patch Cable -  3 ft Cat6</t>
  </si>
  <si>
    <t>Patch Cable -  5 ft Cat6</t>
  </si>
  <si>
    <t>STACK-T4-3M</t>
  </si>
  <si>
    <t>Cisco-Stacking Cable - 10 ft. for Catalyst 9200, 9200L</t>
  </si>
  <si>
    <t>C9500-24Y4c-EDU</t>
  </si>
  <si>
    <t>Cisco-Layer 3 managed switch, 24 ports 1/10/25G SFP28, 4 port 40/100G QSFP28 uplinks.</t>
  </si>
  <si>
    <t>5PX2000RTG2</t>
  </si>
  <si>
    <t>Eaton-5PX G2 UPS, 2U, 1950 VA, 1950 W, 5-20P input, Outputs: (1) L5-20R, (6) 5-20R, 120V</t>
  </si>
  <si>
    <t>FREIGHT</t>
  </si>
  <si>
    <t>Estimated Freight</t>
  </si>
  <si>
    <t>TOTAL</t>
  </si>
  <si>
    <t>Ubquiti-Unifi-Enterprise-grade, indoor/outdoor access point designed for high-density environments with 12-stream 5 GHz and 6 GHz WiFi 7 performance, a 10 GbE uplink, and a redundant GbE port for high availability.</t>
  </si>
  <si>
    <t>Ubiquiti-Unifi-U7-Pro-Max - Ceiling mount WiFi 7 AP, 6 GHz</t>
  </si>
  <si>
    <t>Ubiquiti -Unifi-Enterprise-grade indoor access point with 10-stream WiFi 7 performance, a 10 GbE uplink, and a redundant GbE port for high availability.</t>
  </si>
  <si>
    <t>Ubiquit- Unifi-60 GHz wireless point-to-point bridge with 10G SFP+ uplink for maximum performance-2 pack.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</si>
</sst>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</font>
    <font>
      <b/>
      <sz val="16"/>
      <color rgb="FF000000"/>
      <name val="Cambria"/>
    </font>
    <font>
      <b/>
      <sz val="14"/>
      <color rgb="FF000000"/>
      <name val="Cambria"/>
    </font>
    <font>
      <b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0" fillId="2" borderId="6" xfId="0" applyFill="1" applyBorder="1"/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wrapText="1"/>
    </xf>
    <xf numFmtId="0" fontId="0" fillId="2" borderId="8" xfId="0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right"/>
    </xf>
    <xf numFmtId="43" fontId="0" fillId="2" borderId="8" xfId="0" applyNumberForma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9" xfId="0" applyNumberFormat="1" applyFont="1" applyFill="1" applyBorder="1" applyAlignment="1">
      <alignment horizontal="right"/>
    </xf>
    <xf numFmtId="43" fontId="0" fillId="2" borderId="10" xfId="0" applyNumberFormat="1" applyFill="1" applyBorder="1" applyAlignment="1">
      <alignment horizontal="right"/>
    </xf>
    <xf numFmtId="43" fontId="0" fillId="3" borderId="0" xfId="0" applyNumberFormat="1" applyFill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/>
    </xf>
    <xf numFmtId="43" fontId="0" fillId="0" borderId="13" xfId="0" applyNumberFormat="1" applyBorder="1" applyAlignment="1">
      <alignment horizontal="right"/>
    </xf>
    <xf numFmtId="43" fontId="0" fillId="3" borderId="13" xfId="0" applyNumberFormat="1" applyFill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43" fontId="0" fillId="3" borderId="15" xfId="0" applyNumberFormat="1" applyFill="1" applyBorder="1" applyAlignment="1">
      <alignment horizontal="right"/>
    </xf>
    <xf numFmtId="0" fontId="0" fillId="0" borderId="16" xfId="0" applyBorder="1"/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center"/>
    </xf>
    <xf numFmtId="43" fontId="0" fillId="4" borderId="17" xfId="0" applyNumberFormat="1" applyFill="1" applyBorder="1" applyAlignment="1">
      <alignment horizontal="right"/>
    </xf>
    <xf numFmtId="43" fontId="0" fillId="0" borderId="18" xfId="0" applyNumberFormat="1" applyBorder="1" applyAlignment="1">
      <alignment horizontal="right"/>
    </xf>
    <xf numFmtId="0" fontId="4" fillId="2" borderId="19" xfId="0" applyFont="1" applyFill="1" applyBorder="1"/>
    <xf numFmtId="0" fontId="4" fillId="2" borderId="20" xfId="0" applyFont="1" applyFill="1" applyBorder="1" applyAlignment="1">
      <alignment wrapText="1"/>
    </xf>
    <xf numFmtId="0" fontId="4" fillId="2" borderId="2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right"/>
    </xf>
    <xf numFmtId="164" fontId="4" fillId="2" borderId="21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workbookViewId="0">
      <selection activeCell="C14" sqref="C14"/>
    </sheetView>
  </sheetViews>
  <sheetFormatPr defaultRowHeight="14.25" x14ac:dyDescent="0.2"/>
  <cols>
    <col min="1" max="1" width="29.375" bestFit="1" customWidth="1"/>
    <col min="2" max="3" width="60" style="1" customWidth="1"/>
    <col min="4" max="4" width="12.875" style="2" bestFit="1" customWidth="1"/>
    <col min="5" max="5" width="16.375" style="15" bestFit="1" customWidth="1"/>
    <col min="6" max="6" width="18.75" style="15" bestFit="1" customWidth="1"/>
    <col min="7" max="7" width="12.875" style="15" bestFit="1" customWidth="1"/>
    <col min="8" max="8" width="17.625" style="15" bestFit="1" customWidth="1"/>
  </cols>
  <sheetData>
    <row r="1" spans="1:8" x14ac:dyDescent="0.2">
      <c r="A1" s="37" t="s">
        <v>0</v>
      </c>
      <c r="B1" s="38"/>
      <c r="C1" s="38"/>
      <c r="D1" s="39"/>
      <c r="E1" s="40"/>
      <c r="F1" s="40"/>
      <c r="G1" s="40"/>
      <c r="H1" s="40"/>
    </row>
    <row r="3" spans="1:8" ht="20.25" x14ac:dyDescent="0.3">
      <c r="A3" s="41" t="s">
        <v>1</v>
      </c>
      <c r="B3" s="38"/>
      <c r="C3" s="38"/>
      <c r="D3" s="39"/>
      <c r="E3" s="40"/>
      <c r="F3" s="40"/>
      <c r="G3" s="40"/>
      <c r="H3" s="40"/>
    </row>
    <row r="4" spans="1:8" ht="18" x14ac:dyDescent="0.25">
      <c r="A4" s="42" t="s">
        <v>2</v>
      </c>
      <c r="B4" s="38"/>
      <c r="C4" s="38"/>
      <c r="D4" s="39"/>
      <c r="E4" s="40"/>
      <c r="F4" s="40"/>
      <c r="G4" s="40"/>
      <c r="H4" s="40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9" t="s">
        <v>6</v>
      </c>
      <c r="C10" s="9" t="s">
        <v>7</v>
      </c>
      <c r="D10" s="10" t="s">
        <v>8</v>
      </c>
      <c r="E10" s="13" t="s">
        <v>9</v>
      </c>
      <c r="F10" s="13" t="s">
        <v>10</v>
      </c>
      <c r="G10" s="13" t="s">
        <v>11</v>
      </c>
      <c r="H10" s="16" t="s">
        <v>12</v>
      </c>
    </row>
    <row r="11" spans="1:8" x14ac:dyDescent="0.2">
      <c r="A11" s="8" t="s">
        <v>13</v>
      </c>
      <c r="B11" s="11" t="s">
        <v>13</v>
      </c>
      <c r="C11" s="11" t="s">
        <v>14</v>
      </c>
      <c r="D11" s="12"/>
      <c r="E11" s="14"/>
      <c r="F11" s="14"/>
      <c r="G11" s="14"/>
      <c r="H11" s="17"/>
    </row>
    <row r="12" spans="1:8" ht="28.5" x14ac:dyDescent="0.2">
      <c r="A12" s="19" t="s">
        <v>15</v>
      </c>
      <c r="B12" s="21" t="s">
        <v>35</v>
      </c>
      <c r="C12" s="21"/>
      <c r="D12" s="22">
        <v>2</v>
      </c>
      <c r="E12" s="23"/>
      <c r="F12" s="23"/>
      <c r="G12" s="24">
        <f t="shared" ref="G12:G21" si="0">E12+F12</f>
        <v>0</v>
      </c>
      <c r="H12" s="25">
        <f t="shared" ref="H12:H21" si="1">D12*G12</f>
        <v>0</v>
      </c>
    </row>
    <row r="13" spans="1:8" ht="42.75" x14ac:dyDescent="0.2">
      <c r="A13" s="20" t="s">
        <v>16</v>
      </c>
      <c r="B13" s="1" t="s">
        <v>34</v>
      </c>
      <c r="D13" s="2">
        <v>7</v>
      </c>
      <c r="G13" s="18">
        <f t="shared" si="0"/>
        <v>0</v>
      </c>
      <c r="H13" s="26">
        <f t="shared" si="1"/>
        <v>0</v>
      </c>
    </row>
    <row r="14" spans="1:8" ht="57" x14ac:dyDescent="0.2">
      <c r="A14" s="20" t="s">
        <v>17</v>
      </c>
      <c r="B14" s="1" t="s">
        <v>32</v>
      </c>
      <c r="D14" s="2">
        <v>3</v>
      </c>
      <c r="G14" s="18">
        <f t="shared" si="0"/>
        <v>0</v>
      </c>
      <c r="H14" s="26">
        <f t="shared" si="1"/>
        <v>0</v>
      </c>
    </row>
    <row r="15" spans="1:8" x14ac:dyDescent="0.2">
      <c r="A15" s="20" t="s">
        <v>18</v>
      </c>
      <c r="B15" s="1" t="s">
        <v>33</v>
      </c>
      <c r="D15" s="2">
        <v>113</v>
      </c>
      <c r="G15" s="18">
        <f t="shared" si="0"/>
        <v>0</v>
      </c>
      <c r="H15" s="26">
        <f t="shared" si="1"/>
        <v>0</v>
      </c>
    </row>
    <row r="16" spans="1:8" x14ac:dyDescent="0.2">
      <c r="A16" s="20" t="s">
        <v>19</v>
      </c>
      <c r="B16" s="1" t="s">
        <v>20</v>
      </c>
      <c r="D16" s="2">
        <v>300</v>
      </c>
      <c r="G16" s="18">
        <f t="shared" si="0"/>
        <v>0</v>
      </c>
      <c r="H16" s="26">
        <f t="shared" si="1"/>
        <v>0</v>
      </c>
    </row>
    <row r="17" spans="1:8" x14ac:dyDescent="0.2">
      <c r="A17" s="20" t="s">
        <v>21</v>
      </c>
      <c r="B17" s="1" t="s">
        <v>21</v>
      </c>
      <c r="D17" s="2">
        <v>300</v>
      </c>
      <c r="G17" s="18">
        <f t="shared" si="0"/>
        <v>0</v>
      </c>
      <c r="H17" s="26">
        <f t="shared" si="1"/>
        <v>0</v>
      </c>
    </row>
    <row r="18" spans="1:8" x14ac:dyDescent="0.2">
      <c r="A18" s="20" t="s">
        <v>22</v>
      </c>
      <c r="B18" s="1" t="s">
        <v>22</v>
      </c>
      <c r="D18" s="2">
        <v>300</v>
      </c>
      <c r="G18" s="18">
        <f t="shared" si="0"/>
        <v>0</v>
      </c>
      <c r="H18" s="26">
        <f t="shared" si="1"/>
        <v>0</v>
      </c>
    </row>
    <row r="19" spans="1:8" x14ac:dyDescent="0.2">
      <c r="A19" s="20" t="s">
        <v>23</v>
      </c>
      <c r="B19" s="1" t="s">
        <v>24</v>
      </c>
      <c r="D19" s="2">
        <v>5</v>
      </c>
      <c r="G19" s="18">
        <f t="shared" si="0"/>
        <v>0</v>
      </c>
      <c r="H19" s="26">
        <f t="shared" si="1"/>
        <v>0</v>
      </c>
    </row>
    <row r="20" spans="1:8" ht="28.5" x14ac:dyDescent="0.2">
      <c r="A20" s="20" t="s">
        <v>25</v>
      </c>
      <c r="B20" s="1" t="s">
        <v>26</v>
      </c>
      <c r="D20" s="2">
        <v>1</v>
      </c>
      <c r="G20" s="18">
        <f t="shared" si="0"/>
        <v>0</v>
      </c>
      <c r="H20" s="26">
        <f t="shared" si="1"/>
        <v>0</v>
      </c>
    </row>
    <row r="21" spans="1:8" ht="28.5" x14ac:dyDescent="0.2">
      <c r="A21" s="20" t="s">
        <v>27</v>
      </c>
      <c r="B21" s="1" t="s">
        <v>28</v>
      </c>
      <c r="D21" s="2">
        <v>8</v>
      </c>
      <c r="G21" s="18">
        <f t="shared" si="0"/>
        <v>0</v>
      </c>
      <c r="H21" s="26">
        <f t="shared" si="1"/>
        <v>0</v>
      </c>
    </row>
    <row r="22" spans="1:8" x14ac:dyDescent="0.2">
      <c r="A22" s="27" t="s">
        <v>29</v>
      </c>
      <c r="B22" s="28" t="s">
        <v>30</v>
      </c>
      <c r="C22" s="28"/>
      <c r="D22" s="29"/>
      <c r="E22" s="30"/>
      <c r="F22" s="30"/>
      <c r="G22" s="30"/>
      <c r="H22" s="31"/>
    </row>
    <row r="23" spans="1:8" x14ac:dyDescent="0.2">
      <c r="A23" s="32" t="s">
        <v>31</v>
      </c>
      <c r="B23" s="33"/>
      <c r="C23" s="33"/>
      <c r="D23" s="34"/>
      <c r="E23" s="35"/>
      <c r="F23" s="35"/>
      <c r="G23" s="35"/>
      <c r="H23" s="36">
        <f>SUM(H12:H22)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C71B5D-BD1B-4CAA-9988-ED7D7E2844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FAF72A-81EA-4DB7-8B4B-910448E8A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4C85ED-C8BD-413E-A332-532BE7421B9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2025-12-15T23:01:10Z</dcterms:created>
  <dcterms:modified xsi:type="dcterms:W3CDTF">2025-12-15T23:05:01Z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