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ATHENA-WESTON/FORM 470/C2/470 Attachments/"/>
    </mc:Choice>
  </mc:AlternateContent>
  <xr:revisionPtr revIDLastSave="8" documentId="11_38F1626678891DC287C91DF6EFF0AEFC7BF1FE0F" xr6:coauthVersionLast="47" xr6:coauthVersionMax="47" xr10:uidLastSave="{550ECAEC-9D26-4A55-8E14-445C5458A329}"/>
  <bookViews>
    <workbookView xWindow="2868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5" i="1"/>
  <c r="H15" i="1" s="1"/>
  <c r="G14" i="1"/>
  <c r="H14" i="1" s="1"/>
  <c r="G13" i="1"/>
  <c r="H13" i="1" s="1"/>
  <c r="G12" i="1"/>
  <c r="H12" i="1" s="1"/>
  <c r="H18" i="1" s="1"/>
</calcChain>
</file>

<file path=xl/sharedStrings.xml><?xml version="1.0" encoding="utf-8"?>
<sst xmlns="http://schemas.openxmlformats.org/spreadsheetml/2006/main" count="29" uniqueCount="28">
  <si>
    <t>ITB 2026-ATHENA-WESTON-SD 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</si>
  <si>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</si>
  <si>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</si>
  <si>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</si>
  <si>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</si>
  <si>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</si>
  <si>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</si>
  <si>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</si>
  <si>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</si>
  <si>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</si>
  <si>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</si>
  <si>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</si>
  <si>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</si>
  <si>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</si>
  <si>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</si>
  <si>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STACK-T4-3M</t>
  </si>
  <si>
    <t>C9200L-STACK-KIT</t>
  </si>
  <si>
    <t>C1200-16P-2G</t>
  </si>
  <si>
    <t>SMTL1500RM3UC</t>
  </si>
  <si>
    <t>U7-PRO</t>
  </si>
  <si>
    <t>FREIGHT</t>
  </si>
  <si>
    <t>Estimated Freight</t>
  </si>
  <si>
    <t>TOTAL</t>
  </si>
  <si>
    <t>Cable - Cisco 3M Type 3 Stacking Cable</t>
  </si>
  <si>
    <t>Stack Module - Cisco Catalyst 9200L</t>
  </si>
  <si>
    <t>Switch - 16 10/100/1000 RJ45 PoE+ 2SFP</t>
  </si>
  <si>
    <t>UPS - APC Smart-UPS, Line Interactive, 1500VA, Lithium-ion, Rackmount 3U, 120V, 6x NEMA 5-15R outlets, SmartConnect Port+SmartSlot, Short Depth, AVR, LCD</t>
  </si>
  <si>
    <t>Access Point - WiFi 7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</si>
</sst>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C15" sqref="C15"/>
    </sheetView>
  </sheetViews>
  <sheetFormatPr defaultRowHeight="14.25" x14ac:dyDescent="0.2"/>
  <cols>
    <col min="1" max="1" width="20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43" t="s">
        <v>23</v>
      </c>
      <c r="C12" s="21"/>
      <c r="D12" s="22">
        <v>1</v>
      </c>
      <c r="E12" s="23"/>
      <c r="F12" s="23"/>
      <c r="G12" s="24">
        <f t="shared" ref="G12:G16" si="0">E12+F12</f>
        <v>0</v>
      </c>
      <c r="H12" s="25">
        <f t="shared" ref="H12:H16" si="1">D12*G12</f>
        <v>0</v>
      </c>
    </row>
    <row r="13" spans="1:8" x14ac:dyDescent="0.2">
      <c r="A13" s="20" t="s">
        <v>16</v>
      </c>
      <c r="B13" s="44" t="s">
        <v>24</v>
      </c>
      <c r="D13" s="2">
        <v>5</v>
      </c>
      <c r="G13" s="18">
        <f t="shared" si="0"/>
        <v>0</v>
      </c>
      <c r="H13" s="26">
        <f t="shared" si="1"/>
        <v>0</v>
      </c>
    </row>
    <row r="14" spans="1:8" x14ac:dyDescent="0.2">
      <c r="A14" s="20" t="s">
        <v>17</v>
      </c>
      <c r="B14" s="44" t="s">
        <v>25</v>
      </c>
      <c r="D14" s="2">
        <v>2</v>
      </c>
      <c r="G14" s="18">
        <f t="shared" si="0"/>
        <v>0</v>
      </c>
      <c r="H14" s="26">
        <f t="shared" si="1"/>
        <v>0</v>
      </c>
    </row>
    <row r="15" spans="1:8" ht="42.75" x14ac:dyDescent="0.2">
      <c r="A15" s="20" t="s">
        <v>18</v>
      </c>
      <c r="B15" s="44" t="s">
        <v>26</v>
      </c>
      <c r="D15" s="2">
        <v>4</v>
      </c>
      <c r="G15" s="18">
        <f t="shared" si="0"/>
        <v>0</v>
      </c>
      <c r="H15" s="26">
        <f t="shared" si="1"/>
        <v>0</v>
      </c>
    </row>
    <row r="16" spans="1:8" x14ac:dyDescent="0.2">
      <c r="A16" s="20" t="s">
        <v>19</v>
      </c>
      <c r="B16" s="44" t="s">
        <v>27</v>
      </c>
      <c r="D16" s="2">
        <v>17</v>
      </c>
      <c r="G16" s="18">
        <f t="shared" si="0"/>
        <v>0</v>
      </c>
      <c r="H16" s="26">
        <f t="shared" si="1"/>
        <v>0</v>
      </c>
    </row>
    <row r="17" spans="1:8" x14ac:dyDescent="0.2">
      <c r="A17" s="27" t="s">
        <v>20</v>
      </c>
      <c r="B17" s="28" t="s">
        <v>21</v>
      </c>
      <c r="C17" s="28"/>
      <c r="D17" s="29"/>
      <c r="E17" s="30"/>
      <c r="F17" s="30"/>
      <c r="G17" s="30"/>
      <c r="H17" s="31"/>
    </row>
    <row r="18" spans="1:8" x14ac:dyDescent="0.2">
      <c r="A18" s="32" t="s">
        <v>22</v>
      </c>
      <c r="B18" s="33"/>
      <c r="C18" s="33"/>
      <c r="D18" s="34"/>
      <c r="E18" s="35"/>
      <c r="F18" s="35"/>
      <c r="G18" s="35"/>
      <c r="H18" s="36">
        <f>SUM(H12:H17)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8AF96E-9871-4A6B-8FC8-DBB915675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500F2-5BD8-43BC-867A-4F3BA0CBA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25EF7-FC3A-4502-9DF1-D9633E5DF3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2025-12-16T21:27:00Z</dcterms:created>
  <dcterms:modified xsi:type="dcterms:W3CDTF">2025-12-17T21:29:27Z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