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DAVID DOUGLAS/FORM 470/C2 MIBS/470 Attachments/"/>
    </mc:Choice>
  </mc:AlternateContent>
  <xr:revisionPtr revIDLastSave="4" documentId="11_28F9E706B84611E89A7ACF1169B59B44EB7EEA26" xr6:coauthVersionLast="47" xr6:coauthVersionMax="47" xr10:uidLastSave="{3BD39C04-32D8-44C6-9DF0-A6EC514C4944}"/>
  <bookViews>
    <workbookView xWindow="-28920" yWindow="-120" windowWidth="29040" windowHeight="15720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H13" i="1" s="1"/>
  <c r="G12" i="1"/>
  <c r="H12" i="1" s="1"/>
  <c r="G14" i="1"/>
  <c r="H14" i="1" s="1"/>
  <c r="H16" i="1" s="1"/>
</calcChain>
</file>

<file path=xl/sharedStrings.xml><?xml version="1.0" encoding="utf-8"?>
<sst xmlns="http://schemas.openxmlformats.org/spreadsheetml/2006/main" count="26" uniqueCount="25">
  <si>
    <t>ITB 2026-DAVID DOUGLAS SD-C2 MIBS - ERate Category 2 Managed Internal Broadband Service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</si>
  <si>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</si>
  <si>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</si>
  <si>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</si>
  <si>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</si>
  <si>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</si>
  <si>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</si>
  <si>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</si>
  <si>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</si>
  <si>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</si>
  <si>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</si>
  <si>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</si>
  <si>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</si>
  <si>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</si>
  <si>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</si>
  <si>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L-1005-NO</t>
  </si>
  <si>
    <t>Wyebot WIPTM-enabled Sensor with 5-year Service License - 760 Aruba Access Points</t>
  </si>
  <si>
    <t>L-1001-RO</t>
  </si>
  <si>
    <t>Wyebot WIPTM-enabled Sensor with 1-year Service License - 760 Aruba Access Points</t>
  </si>
  <si>
    <t>L-1003-N0</t>
  </si>
  <si>
    <t>Wyebot WIPTM-enabled Sensor with 3-year Service License - 760 Aruba Access Points</t>
  </si>
  <si>
    <t>FREIGHT</t>
  </si>
  <si>
    <t>Estimated Freight</t>
  </si>
  <si>
    <t>TOTAL</t>
  </si>
  <si>
    <t xml:space="preserve">Renewal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</si>
</sst>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5" x14ac:knownFonts="1">
    <font>
      <sz val="11"/>
      <color rgb="FF000000"/>
      <name val="Cambria"/>
    </font>
    <font>
      <b/>
      <sz val="10"/>
      <color rgb="FF000000"/>
      <name val="Cambria"/>
    </font>
    <font>
      <b/>
      <sz val="16"/>
      <color rgb="FF000000"/>
      <name val="Cambria"/>
    </font>
    <font>
      <b/>
      <sz val="14"/>
      <color rgb="FF000000"/>
      <name val="Cambria"/>
    </font>
    <font>
      <b/>
      <sz val="11"/>
      <color rgb="FF000000"/>
      <name val="Cambria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 applyAlignment="1">
      <alignment wrapText="1"/>
    </xf>
    <xf numFmtId="0" fontId="4" fillId="2" borderId="6" xfId="0" applyFont="1" applyFill="1" applyBorder="1" applyAlignment="1">
      <alignment horizontal="center"/>
    </xf>
    <xf numFmtId="43" fontId="4" fillId="2" borderId="6" xfId="0" applyNumberFormat="1" applyFon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7" xfId="0" applyNumberFormat="1" applyFont="1" applyFill="1" applyBorder="1" applyAlignment="1">
      <alignment horizontal="right"/>
    </xf>
    <xf numFmtId="0" fontId="4" fillId="2" borderId="8" xfId="0" applyFont="1" applyFill="1" applyBorder="1"/>
    <xf numFmtId="0" fontId="4" fillId="2" borderId="9" xfId="0" applyFont="1" applyFill="1" applyBorder="1" applyAlignment="1">
      <alignment wrapText="1"/>
    </xf>
    <xf numFmtId="0" fontId="4" fillId="2" borderId="9" xfId="0" applyFont="1" applyFill="1" applyBorder="1" applyAlignment="1">
      <alignment horizontal="center"/>
    </xf>
    <xf numFmtId="43" fontId="4" fillId="2" borderId="9" xfId="0" applyNumberFormat="1" applyFont="1" applyFill="1" applyBorder="1" applyAlignment="1">
      <alignment horizontal="right"/>
    </xf>
    <xf numFmtId="164" fontId="4" fillId="2" borderId="10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2" xfId="0" applyFill="1" applyBorder="1"/>
    <xf numFmtId="0" fontId="0" fillId="2" borderId="13" xfId="0" applyFill="1" applyBorder="1" applyAlignment="1">
      <alignment wrapText="1"/>
    </xf>
    <xf numFmtId="0" fontId="0" fillId="2" borderId="13" xfId="0" applyFill="1" applyBorder="1" applyAlignment="1">
      <alignment horizontal="center"/>
    </xf>
    <xf numFmtId="43" fontId="0" fillId="2" borderId="13" xfId="0" applyNumberFormat="1" applyFill="1" applyBorder="1" applyAlignment="1">
      <alignment horizontal="right"/>
    </xf>
    <xf numFmtId="43" fontId="0" fillId="2" borderId="14" xfId="0" applyNumberFormat="1" applyFill="1" applyBorder="1" applyAlignment="1">
      <alignment horizontal="right"/>
    </xf>
    <xf numFmtId="0" fontId="0" fillId="0" borderId="15" xfId="0" applyBorder="1"/>
    <xf numFmtId="0" fontId="0" fillId="0" borderId="16" xfId="0" applyBorder="1" applyAlignment="1">
      <alignment wrapText="1"/>
    </xf>
    <xf numFmtId="0" fontId="0" fillId="4" borderId="16" xfId="0" applyFill="1" applyBorder="1" applyAlignment="1">
      <alignment horizontal="center"/>
    </xf>
    <xf numFmtId="43" fontId="0" fillId="4" borderId="16" xfId="0" applyNumberFormat="1" applyFill="1" applyBorder="1" applyAlignment="1">
      <alignment horizontal="right"/>
    </xf>
    <xf numFmtId="43" fontId="0" fillId="0" borderId="17" xfId="0" applyNumberFormat="1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/>
    </xf>
    <xf numFmtId="43" fontId="0" fillId="0" borderId="11" xfId="0" applyNumberFormat="1" applyBorder="1" applyAlignment="1">
      <alignment horizontal="right"/>
    </xf>
    <xf numFmtId="43" fontId="0" fillId="3" borderId="11" xfId="0" applyNumberFormat="1" applyFill="1" applyBorder="1" applyAlignment="1">
      <alignment horizontal="right"/>
    </xf>
    <xf numFmtId="0" fontId="0" fillId="0" borderId="18" xfId="0" applyBorder="1"/>
    <xf numFmtId="0" fontId="0" fillId="0" borderId="18" xfId="0" applyBorder="1" applyAlignment="1">
      <alignment wrapText="1"/>
    </xf>
    <xf numFmtId="0" fontId="0" fillId="0" borderId="18" xfId="0" applyBorder="1" applyAlignment="1">
      <alignment horizontal="center"/>
    </xf>
    <xf numFmtId="43" fontId="0" fillId="0" borderId="18" xfId="0" applyNumberFormat="1" applyBorder="1" applyAlignment="1">
      <alignment horizontal="right"/>
    </xf>
    <xf numFmtId="43" fontId="0" fillId="3" borderId="18" xfId="0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workbookViewId="0">
      <selection activeCell="C30" sqref="C29:C30"/>
    </sheetView>
  </sheetViews>
  <sheetFormatPr defaultRowHeight="14.25" x14ac:dyDescent="0.2"/>
  <cols>
    <col min="1" max="1" width="18.75" bestFit="1" customWidth="1"/>
    <col min="2" max="3" width="60" style="1" customWidth="1"/>
    <col min="4" max="4" width="12.875" style="2" bestFit="1" customWidth="1"/>
    <col min="5" max="5" width="16.375" style="11" bestFit="1" customWidth="1"/>
    <col min="6" max="6" width="18.75" style="11" bestFit="1" customWidth="1"/>
    <col min="7" max="7" width="12.875" style="11" bestFit="1" customWidth="1"/>
    <col min="8" max="8" width="17.625" style="11" bestFit="1" customWidth="1"/>
  </cols>
  <sheetData>
    <row r="1" spans="1:8" x14ac:dyDescent="0.2">
      <c r="A1" s="18" t="s">
        <v>0</v>
      </c>
      <c r="B1" s="19"/>
      <c r="C1" s="19"/>
      <c r="D1" s="20"/>
      <c r="E1" s="21"/>
      <c r="F1" s="21"/>
      <c r="G1" s="21"/>
      <c r="H1" s="21"/>
    </row>
    <row r="3" spans="1:8" ht="20.25" x14ac:dyDescent="0.3">
      <c r="A3" s="22" t="s">
        <v>1</v>
      </c>
      <c r="B3" s="19"/>
      <c r="C3" s="19"/>
      <c r="D3" s="20"/>
      <c r="E3" s="21"/>
      <c r="F3" s="21"/>
      <c r="G3" s="21"/>
      <c r="H3" s="21"/>
    </row>
    <row r="4" spans="1:8" ht="18" x14ac:dyDescent="0.25">
      <c r="A4" s="23" t="s">
        <v>2</v>
      </c>
      <c r="B4" s="19"/>
      <c r="C4" s="19"/>
      <c r="D4" s="20"/>
      <c r="E4" s="21"/>
      <c r="F4" s="21"/>
      <c r="G4" s="21"/>
      <c r="H4" s="21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8" t="s">
        <v>6</v>
      </c>
      <c r="C10" s="8" t="s">
        <v>7</v>
      </c>
      <c r="D10" s="9" t="s">
        <v>8</v>
      </c>
      <c r="E10" s="10" t="s">
        <v>9</v>
      </c>
      <c r="F10" s="10" t="s">
        <v>10</v>
      </c>
      <c r="G10" s="10" t="s">
        <v>11</v>
      </c>
      <c r="H10" s="12" t="s">
        <v>12</v>
      </c>
    </row>
    <row r="11" spans="1:8" x14ac:dyDescent="0.2">
      <c r="A11" s="24" t="s">
        <v>13</v>
      </c>
      <c r="B11" s="25" t="s">
        <v>13</v>
      </c>
      <c r="C11" s="25" t="s">
        <v>14</v>
      </c>
      <c r="D11" s="26"/>
      <c r="E11" s="27"/>
      <c r="F11" s="27"/>
      <c r="G11" s="27"/>
      <c r="H11" s="28"/>
    </row>
    <row r="12" spans="1:8" ht="28.5" x14ac:dyDescent="0.2">
      <c r="A12" s="34" t="s">
        <v>17</v>
      </c>
      <c r="B12" s="35" t="s">
        <v>18</v>
      </c>
      <c r="C12" s="35" t="s">
        <v>24</v>
      </c>
      <c r="D12" s="36">
        <v>25</v>
      </c>
      <c r="E12" s="37"/>
      <c r="F12" s="37"/>
      <c r="G12" s="38">
        <f>E12+F12</f>
        <v>0</v>
      </c>
      <c r="H12" s="38">
        <f>D12*G12</f>
        <v>0</v>
      </c>
    </row>
    <row r="13" spans="1:8" ht="28.5" x14ac:dyDescent="0.2">
      <c r="A13" s="34" t="s">
        <v>19</v>
      </c>
      <c r="B13" s="35" t="s">
        <v>20</v>
      </c>
      <c r="C13" s="35"/>
      <c r="D13" s="36">
        <v>25</v>
      </c>
      <c r="E13" s="37"/>
      <c r="F13" s="37"/>
      <c r="G13" s="38">
        <f>E13+F13</f>
        <v>0</v>
      </c>
      <c r="H13" s="38">
        <f>D13*G13</f>
        <v>0</v>
      </c>
    </row>
    <row r="14" spans="1:8" ht="29.25" thickBot="1" x14ac:dyDescent="0.25">
      <c r="A14" s="39" t="s">
        <v>15</v>
      </c>
      <c r="B14" s="40" t="s">
        <v>16</v>
      </c>
      <c r="C14" s="40"/>
      <c r="D14" s="41">
        <v>25</v>
      </c>
      <c r="E14" s="42"/>
      <c r="F14" s="42"/>
      <c r="G14" s="43">
        <f>E14+F14</f>
        <v>0</v>
      </c>
      <c r="H14" s="43">
        <f>D14*G14</f>
        <v>0</v>
      </c>
    </row>
    <row r="15" spans="1:8" ht="15" thickBot="1" x14ac:dyDescent="0.25">
      <c r="A15" s="29" t="s">
        <v>21</v>
      </c>
      <c r="B15" s="30" t="s">
        <v>22</v>
      </c>
      <c r="C15" s="30"/>
      <c r="D15" s="31"/>
      <c r="E15" s="32"/>
      <c r="F15" s="32"/>
      <c r="G15" s="32"/>
      <c r="H15" s="33"/>
    </row>
    <row r="16" spans="1:8" x14ac:dyDescent="0.2">
      <c r="A16" s="13" t="s">
        <v>23</v>
      </c>
      <c r="B16" s="14"/>
      <c r="C16" s="14"/>
      <c r="D16" s="15"/>
      <c r="E16" s="16"/>
      <c r="F16" s="16"/>
      <c r="G16" s="16"/>
      <c r="H16" s="17">
        <f>SUM(H12:H15)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d5ed75a4-fe7f-46ac-ad39-4fa7979ec326" xsi:nil="true"/>
    <lcf76f155ced4ddcb4097134ff3c332f xmlns="208c9c3d-7e8f-4a8b-9441-e77d1d46855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81a089ef3466db51cf7af685812ad92e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9ba9afbc83038c6586d6ac94e10bb24b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C3D203-E8B0-46C0-82B2-5EF168323BC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5ed75a4-fe7f-46ac-ad39-4fa7979ec326"/>
    <ds:schemaRef ds:uri="208c9c3d-7e8f-4a8b-9441-e77d1d468555"/>
  </ds:schemaRefs>
</ds:datastoreItem>
</file>

<file path=customXml/itemProps2.xml><?xml version="1.0" encoding="utf-8"?>
<ds:datastoreItem xmlns:ds="http://schemas.openxmlformats.org/officeDocument/2006/customXml" ds:itemID="{E01C713F-BD06-4789-8B63-820620672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18CDE2-310E-4B2E-9E5D-4DCC29F22A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c9c3d-7e8f-4a8b-9441-e77d1d468555"/>
    <ds:schemaRef ds:uri="d5ed75a4-fe7f-46ac-ad39-4fa7979ec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2025-12-04T23:31:45Z</dcterms:created>
  <dcterms:modified xsi:type="dcterms:W3CDTF">2025-12-05T22:03:18Z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0x01010096AB65EAA4BCED4E8A35461736E94920</vt:lpwstr>
  </property>
  <property fmtid="{D5CDD505-2E9C-101B-9397-08002B2CF9AE}" pid="3" name="MediaServiceImageTags">
    <vt:lpwstr/>
  </property>
</Properties>
</file>