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BATTLE GROUND/FORM 470/C2/C2 Wireless Controller/470 Attachments/"/>
    </mc:Choice>
  </mc:AlternateContent>
  <xr:revisionPtr revIDLastSave="8" documentId="8_{BC2F8789-F127-40B7-B5A3-4AA5641B6242}" xr6:coauthVersionLast="47" xr6:coauthVersionMax="47" xr10:uidLastSave="{FD4DAF94-3E1C-4B60-9223-2AC3D702666C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G17" i="1"/>
  <c r="H17" i="1" s="1"/>
  <c r="G15" i="1"/>
  <c r="H15" i="1" s="1"/>
  <c r="G13" i="1"/>
  <c r="H13" i="1" s="1"/>
  <c r="G12" i="1"/>
  <c r="H12" i="1" s="1"/>
  <c r="H22" i="1" l="1"/>
</calcChain>
</file>

<file path=xl/sharedStrings.xml><?xml version="1.0" encoding="utf-8"?>
<sst xmlns="http://schemas.openxmlformats.org/spreadsheetml/2006/main" count="33" uniqueCount="32">
  <si>
    <t>ITB 2026-BATTLE GROUND-WIFI MNGMNT - ERate Category 2 IC Wireless Controller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</si>
  <si>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</si>
  <si>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</si>
  <si>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</si>
  <si>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</si>
  <si>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</si>
  <si>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</si>
  <si>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</si>
  <si>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</si>
  <si>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</si>
  <si>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</si>
  <si>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</si>
  <si>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</si>
  <si>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</si>
  <si>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</si>
  <si>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R7H95A</t>
  </si>
  <si>
    <t>R7J63A</t>
  </si>
  <si>
    <t>SUPPORT-Annual Support NBD Exch for 9420</t>
  </si>
  <si>
    <t>JY896AAE</t>
  </si>
  <si>
    <t>HPE Aruba Networking MCR-VA-1K Mobility Conductor Virtual Appliance Support for up to 1K Devices E-LTU and Software Maintenance for systems listed</t>
  </si>
  <si>
    <t>JW472AAE</t>
  </si>
  <si>
    <t>Aruba Cntrlr Per AP Capacity Lic E-LTU and Software Maintenance for systems listed</t>
  </si>
  <si>
    <t>JW473AAE</t>
  </si>
  <si>
    <t>Aruba Cntrlr Per AP PEF Lic E- LTU</t>
  </si>
  <si>
    <t>FREIGHT</t>
  </si>
  <si>
    <t>Estimated Freight</t>
  </si>
  <si>
    <t>SALES TAX</t>
  </si>
  <si>
    <t>Estimated Sales Tax</t>
  </si>
  <si>
    <t>TOTAL</t>
  </si>
  <si>
    <t>TBD</t>
  </si>
  <si>
    <t>WIRELESS CONTROLLER - HPE Aruba Networking 9240 (US) 4xSFP28 1 Expansion Slot Campus Gateway</t>
  </si>
  <si>
    <t>POWER SUPPLY - HPE Aruba Networking PSU-550-AC 550W AC 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</si>
</sst>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4" borderId="0" xfId="0" applyFill="1" applyAlignment="1">
      <alignment horizontal="center"/>
    </xf>
    <xf numFmtId="43" fontId="0" fillId="4" borderId="0" xfId="0" applyNumberFormat="1" applyFill="1" applyAlignment="1">
      <alignment horizontal="right"/>
    </xf>
    <xf numFmtId="43" fontId="0" fillId="0" borderId="9" xfId="0" applyNumberFormat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16" xfId="0" applyFill="1" applyBorder="1"/>
    <xf numFmtId="0" fontId="0" fillId="5" borderId="16" xfId="0" applyFill="1" applyBorder="1" applyAlignment="1">
      <alignment wrapText="1"/>
    </xf>
    <xf numFmtId="0" fontId="0" fillId="5" borderId="16" xfId="0" applyFill="1" applyBorder="1" applyAlignment="1">
      <alignment horizontal="center"/>
    </xf>
    <xf numFmtId="43" fontId="0" fillId="5" borderId="16" xfId="0" applyNumberFormat="1" applyFill="1" applyBorder="1" applyAlignment="1">
      <alignment horizontal="right"/>
    </xf>
    <xf numFmtId="43" fontId="0" fillId="6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C28" sqref="C28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4" t="s">
        <v>13</v>
      </c>
      <c r="B11" s="25" t="s">
        <v>13</v>
      </c>
      <c r="C11" s="25" t="s">
        <v>14</v>
      </c>
      <c r="D11" s="26"/>
      <c r="E11" s="27"/>
      <c r="F11" s="27"/>
      <c r="G11" s="27"/>
      <c r="H11" s="28"/>
    </row>
    <row r="12" spans="1:8" ht="28.5" x14ac:dyDescent="0.2">
      <c r="A12" s="32" t="s">
        <v>15</v>
      </c>
      <c r="B12" s="33" t="s">
        <v>30</v>
      </c>
      <c r="C12" s="33"/>
      <c r="D12" s="34">
        <v>2</v>
      </c>
      <c r="E12" s="35"/>
      <c r="F12" s="35"/>
      <c r="G12" s="36">
        <f t="shared" ref="G12:G19" si="0">E12+F12</f>
        <v>0</v>
      </c>
      <c r="H12" s="36">
        <f t="shared" ref="H12:H19" si="1">D12*G12</f>
        <v>0</v>
      </c>
    </row>
    <row r="13" spans="1:8" ht="28.5" x14ac:dyDescent="0.2">
      <c r="A13" s="32" t="s">
        <v>16</v>
      </c>
      <c r="B13" s="33" t="s">
        <v>31</v>
      </c>
      <c r="C13" s="33"/>
      <c r="D13" s="34">
        <v>2</v>
      </c>
      <c r="E13" s="35"/>
      <c r="F13" s="35"/>
      <c r="G13" s="36">
        <f t="shared" si="0"/>
        <v>0</v>
      </c>
      <c r="H13" s="36">
        <f t="shared" si="1"/>
        <v>0</v>
      </c>
    </row>
    <row r="14" spans="1:8" x14ac:dyDescent="0.2">
      <c r="A14" s="43"/>
      <c r="B14" s="44"/>
      <c r="C14" s="44"/>
      <c r="D14" s="45"/>
      <c r="E14" s="46"/>
      <c r="F14" s="46"/>
      <c r="G14" s="47"/>
      <c r="H14" s="47"/>
    </row>
    <row r="15" spans="1:8" x14ac:dyDescent="0.2">
      <c r="A15" s="32" t="s">
        <v>29</v>
      </c>
      <c r="B15" s="33" t="s">
        <v>17</v>
      </c>
      <c r="C15" s="33"/>
      <c r="D15" s="34">
        <v>2</v>
      </c>
      <c r="E15" s="35"/>
      <c r="F15" s="35"/>
      <c r="G15" s="36">
        <f t="shared" si="0"/>
        <v>0</v>
      </c>
      <c r="H15" s="36">
        <f t="shared" si="1"/>
        <v>0</v>
      </c>
    </row>
    <row r="16" spans="1:8" x14ac:dyDescent="0.2">
      <c r="A16" s="43"/>
      <c r="B16" s="44"/>
      <c r="C16" s="44"/>
      <c r="D16" s="45"/>
      <c r="E16" s="46"/>
      <c r="F16" s="46"/>
      <c r="G16" s="47"/>
      <c r="H16" s="47"/>
    </row>
    <row r="17" spans="1:8" ht="42.75" x14ac:dyDescent="0.2">
      <c r="A17" s="32" t="s">
        <v>18</v>
      </c>
      <c r="B17" s="33" t="s">
        <v>19</v>
      </c>
      <c r="C17" s="33"/>
      <c r="D17" s="34">
        <v>2</v>
      </c>
      <c r="E17" s="35"/>
      <c r="F17" s="35"/>
      <c r="G17" s="36">
        <f t="shared" si="0"/>
        <v>0</v>
      </c>
      <c r="H17" s="36">
        <f t="shared" si="1"/>
        <v>0</v>
      </c>
    </row>
    <row r="18" spans="1:8" ht="28.5" x14ac:dyDescent="0.2">
      <c r="A18" s="32" t="s">
        <v>20</v>
      </c>
      <c r="B18" s="33" t="s">
        <v>21</v>
      </c>
      <c r="C18" s="33"/>
      <c r="D18" s="34">
        <v>950</v>
      </c>
      <c r="E18" s="35"/>
      <c r="F18" s="35"/>
      <c r="G18" s="36">
        <f t="shared" si="0"/>
        <v>0</v>
      </c>
      <c r="H18" s="36">
        <f t="shared" si="1"/>
        <v>0</v>
      </c>
    </row>
    <row r="19" spans="1:8" x14ac:dyDescent="0.2">
      <c r="A19" s="32" t="s">
        <v>22</v>
      </c>
      <c r="B19" s="33" t="s">
        <v>23</v>
      </c>
      <c r="C19" s="33"/>
      <c r="D19" s="34">
        <v>950</v>
      </c>
      <c r="E19" s="35"/>
      <c r="F19" s="35"/>
      <c r="G19" s="36">
        <f t="shared" si="0"/>
        <v>0</v>
      </c>
      <c r="H19" s="36">
        <f t="shared" si="1"/>
        <v>0</v>
      </c>
    </row>
    <row r="20" spans="1:8" x14ac:dyDescent="0.2">
      <c r="A20" s="13" t="s">
        <v>24</v>
      </c>
      <c r="B20" s="1" t="s">
        <v>25</v>
      </c>
      <c r="D20" s="29"/>
      <c r="E20" s="30"/>
      <c r="F20" s="30"/>
      <c r="G20" s="30"/>
      <c r="H20" s="31"/>
    </row>
    <row r="21" spans="1:8" x14ac:dyDescent="0.2">
      <c r="A21" s="14" t="s">
        <v>26</v>
      </c>
      <c r="B21" s="15" t="s">
        <v>27</v>
      </c>
      <c r="C21" s="15"/>
      <c r="D21" s="16"/>
      <c r="E21" s="17"/>
      <c r="F21" s="17"/>
      <c r="G21" s="17"/>
      <c r="H21" s="18"/>
    </row>
    <row r="22" spans="1:8" x14ac:dyDescent="0.2">
      <c r="A22" s="19" t="s">
        <v>28</v>
      </c>
      <c r="B22" s="20"/>
      <c r="C22" s="20"/>
      <c r="D22" s="21"/>
      <c r="E22" s="22"/>
      <c r="F22" s="22"/>
      <c r="G22" s="22"/>
      <c r="H22" s="23">
        <f>SUM(H12:H21)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1FD02F-1559-4911-AFA9-1CCE7406D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397DA2-0849-4EB7-A914-A7769C4E9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4E269E-A821-4C69-9ACA-8469CB2D92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2025-12-05T20:43:28Z</dcterms:created>
  <dcterms:modified xsi:type="dcterms:W3CDTF">2025-12-05T21:48:12Z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