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KENNEWICK/FORM 470/C2/470 Docs/"/>
    </mc:Choice>
  </mc:AlternateContent>
  <xr:revisionPtr revIDLastSave="58" documentId="8_{87A29677-CC11-458F-A103-85E865D90618}" xr6:coauthVersionLast="47" xr6:coauthVersionMax="47" xr10:uidLastSave="{5F29CC96-E336-4258-8B47-D8E5E714539A}"/>
  <bookViews>
    <workbookView xWindow="-120" yWindow="-120" windowWidth="29040" windowHeight="15720" activeTab="1" xr2:uid="{00000000-000D-0000-FFFF-FFFF00000000}"/>
  </bookViews>
  <sheets>
    <sheet name="Basic Maintenance Support" sheetId="1" r:id="rId1"/>
    <sheet name="Switches &amp; Racks" sheetId="5" r:id="rId2"/>
    <sheet name="APs &amp; Controllers" sheetId="4" r:id="rId3"/>
    <sheet name="UPS Battery Backups" sheetId="3" r:id="rId4"/>
    <sheet name="Cables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5" l="1"/>
  <c r="G13" i="5"/>
  <c r="H13" i="5" s="1"/>
  <c r="G12" i="5"/>
  <c r="H12" i="5" s="1"/>
  <c r="H20" i="4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H22" i="3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H20" i="2"/>
  <c r="G17" i="2"/>
  <c r="H17" i="2" s="1"/>
  <c r="G16" i="2"/>
  <c r="H16" i="2" s="1"/>
  <c r="G15" i="2"/>
  <c r="H15" i="2" s="1"/>
  <c r="G14" i="2"/>
  <c r="H14" i="2" s="1"/>
  <c r="H13" i="2"/>
  <c r="G13" i="2"/>
  <c r="G12" i="2"/>
  <c r="H12" i="2" s="1"/>
  <c r="G15" i="1"/>
  <c r="H15" i="1" s="1"/>
  <c r="G14" i="1"/>
  <c r="H14" i="1" s="1"/>
  <c r="G13" i="1"/>
  <c r="H13" i="1" s="1"/>
  <c r="G12" i="1"/>
  <c r="H12" i="1" s="1"/>
  <c r="H18" i="1" l="1"/>
</calcChain>
</file>

<file path=xl/sharedStrings.xml><?xml version="1.0" encoding="utf-8"?>
<sst xmlns="http://schemas.openxmlformats.org/spreadsheetml/2006/main" count="157" uniqueCount="72">
  <si>
    <t>ITB 2026-KENNEWICK SD-C2 - E-Rate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</si>
  <si>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</si>
  <si>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</si>
  <si>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</si>
  <si>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</si>
  <si>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</si>
  <si>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</si>
  <si>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</si>
  <si>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</si>
  <si>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</si>
  <si>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</si>
  <si>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</si>
  <si>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</si>
  <si>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</si>
  <si>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</si>
  <si>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SUPPORT-SW1N-OS6360</t>
  </si>
  <si>
    <t>SUPPORT-SW1N-OAWAP1521</t>
  </si>
  <si>
    <t>SUPPORT-SW1N-OAWAP1570</t>
  </si>
  <si>
    <t>SUPPORT-SW1N-OVAPNM1KN</t>
  </si>
  <si>
    <t>CABLE-13528</t>
  </si>
  <si>
    <t>CABLE-13549</t>
  </si>
  <si>
    <t>CABLE-13552</t>
  </si>
  <si>
    <t>CABLE-14786</t>
  </si>
  <si>
    <t>CABLE-14821</t>
  </si>
  <si>
    <t>CABLE-15208</t>
  </si>
  <si>
    <t>RACKS-15213-701</t>
  </si>
  <si>
    <t>SWITCH-OS6360-P10</t>
  </si>
  <si>
    <t>UPS-IBAR12-20ULTRA</t>
  </si>
  <si>
    <t>UPS-BP36CRTXL</t>
  </si>
  <si>
    <t>UPS-BP72CRTXL</t>
  </si>
  <si>
    <t>UPS-EC1500LCDN</t>
  </si>
  <si>
    <t>UPS-EV-NETCARD-1GEXR</t>
  </si>
  <si>
    <t>UPS-EV-PROBE-TH</t>
  </si>
  <si>
    <t>UPS-EXR1500RT2U</t>
  </si>
  <si>
    <t>UPS-EXR2000RT2U</t>
  </si>
  <si>
    <t>WAP-AP-MNT-IN-BE</t>
  </si>
  <si>
    <t>WAP-AP-MNT-IN-WE</t>
  </si>
  <si>
    <t>WAP-AP-MNT-OUT-H</t>
  </si>
  <si>
    <t>WAP-OAW-AP1521-US</t>
  </si>
  <si>
    <t>WAP-OAW-AP1571-US</t>
  </si>
  <si>
    <t>CONTROLLER-OV-AP-NM-1K-N</t>
  </si>
  <si>
    <t>FREIGHT</t>
  </si>
  <si>
    <t>Estimated Freight</t>
  </si>
  <si>
    <t>TOTAL</t>
  </si>
  <si>
    <t>Alcatel - 1 Year Support Software</t>
  </si>
  <si>
    <t>Alcatel - 1 Year Customer Support Software for AP1521</t>
  </si>
  <si>
    <t>Alcatel - 1 Year Customer Support Software for AP1570</t>
  </si>
  <si>
    <t>Alcatel -1 Year Support Software for OVAPNM1KN</t>
  </si>
  <si>
    <t>Monoprice - Cat 6 Ethernet Cable - SlimRun 3ft Blue - 28 AWG</t>
  </si>
  <si>
    <t>Monoprice - Cat 6 Ethernet Cable - SlimRun 14ft Grey - 28 AWG</t>
  </si>
  <si>
    <t>Monoprice - Cat 6 Ethernet Cable - SlimRun 20ft Black - 28 AWG</t>
  </si>
  <si>
    <t>Monoprice - Cat 6 Ethernet Cable - SlimRun 25ft Orange - 28 AWG</t>
  </si>
  <si>
    <t>Monoprice - Cat 6 Ethernet Cable - SlimRun 10ft Purple - 28 AWG</t>
  </si>
  <si>
    <t>Monoprice - Cat 6 Ethernet Cable - SlimRun 7ft Green - 28 AWG</t>
  </si>
  <si>
    <t>Chatsworth -Adjustable Server Rack 38U 29.5" Deep</t>
  </si>
  <si>
    <t>Alcatel - OS6360-P10 Switch</t>
  </si>
  <si>
    <t>Eaton -Tripplite Isobar 12-Outlet 15' cord plug strip</t>
  </si>
  <si>
    <t>Minuteman - Extended runtime battery pack for EXR1500RT2U</t>
  </si>
  <si>
    <t>Minuteman - Extended runtime battery pack for EXR2000RT2U</t>
  </si>
  <si>
    <t>Minuteman - Management Card</t>
  </si>
  <si>
    <t>Minuteman - Encompass Series UPS</t>
  </si>
  <si>
    <t>Minuteman - Envirosensor</t>
  </si>
  <si>
    <t>Minuteman - Minuteman EXR Series Line-Interactive UPS</t>
  </si>
  <si>
    <t>Minuteman - EXR Series Line-Interactive UPS</t>
  </si>
  <si>
    <t>Alcatel - Indoor Mounting kit for Stellar AP5121</t>
  </si>
  <si>
    <t>Alcatel - Indoor Mounting Kit for flat surface</t>
  </si>
  <si>
    <t>Alcatel - Outdoor handing down-tilt mount kit</t>
  </si>
  <si>
    <t>Alcatel - OmniAccess Stellar AP1521 Wi-Fi 7</t>
  </si>
  <si>
    <t>Alcatel - OmniAccess Stellar Outdoor AP1571 Wi-Fi 7</t>
  </si>
  <si>
    <t>Alcatel - OV2500 NM R4 Lic 1000 AP-NEW for Stellar AP</t>
  </si>
  <si>
    <t>Washington State Sales Tax</t>
  </si>
  <si>
    <t>Sales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</si>
</sst>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23" xfId="0" applyBorder="1" applyAlignment="1">
      <alignment wrapText="1"/>
    </xf>
    <xf numFmtId="0" fontId="0" fillId="4" borderId="23" xfId="0" applyFill="1" applyBorder="1" applyAlignment="1">
      <alignment horizontal="center"/>
    </xf>
    <xf numFmtId="43" fontId="0" fillId="4" borderId="23" xfId="0" applyNumberFormat="1" applyFill="1" applyBorder="1" applyAlignment="1">
      <alignment horizontal="right"/>
    </xf>
    <xf numFmtId="43" fontId="0" fillId="0" borderId="24" xfId="0" applyNumberFormat="1" applyBorder="1" applyAlignment="1">
      <alignment horizontal="right"/>
    </xf>
    <xf numFmtId="0" fontId="5" fillId="0" borderId="22" xfId="0" applyFont="1" applyBorder="1"/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H18"/>
  <sheetViews>
    <sheetView workbookViewId="0">
      <selection activeCell="D33" sqref="D33"/>
    </sheetView>
  </sheetViews>
  <sheetFormatPr defaultRowHeight="14.25" x14ac:dyDescent="0.2"/>
  <cols>
    <col min="1" max="1" width="29.37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19" t="s">
        <v>15</v>
      </c>
      <c r="B12" s="43" t="s">
        <v>44</v>
      </c>
      <c r="C12" s="21"/>
      <c r="D12" s="22">
        <v>50</v>
      </c>
      <c r="E12" s="23"/>
      <c r="F12" s="23"/>
      <c r="G12" s="24">
        <f>E12+F12</f>
        <v>0</v>
      </c>
      <c r="H12" s="25">
        <f>D12*G12</f>
        <v>0</v>
      </c>
    </row>
    <row r="13" spans="1:8" x14ac:dyDescent="0.2">
      <c r="A13" s="20" t="s">
        <v>16</v>
      </c>
      <c r="B13" s="44" t="s">
        <v>45</v>
      </c>
      <c r="D13" s="2">
        <v>1590</v>
      </c>
      <c r="G13" s="18">
        <f>E13+F13</f>
        <v>0</v>
      </c>
      <c r="H13" s="26">
        <f>D13*G13</f>
        <v>0</v>
      </c>
    </row>
    <row r="14" spans="1:8" x14ac:dyDescent="0.2">
      <c r="A14" s="20" t="s">
        <v>17</v>
      </c>
      <c r="B14" s="44" t="s">
        <v>46</v>
      </c>
      <c r="D14" s="2">
        <v>40</v>
      </c>
      <c r="G14" s="18">
        <f>E14+F14</f>
        <v>0</v>
      </c>
      <c r="H14" s="26">
        <f>D14*G14</f>
        <v>0</v>
      </c>
    </row>
    <row r="15" spans="1:8" x14ac:dyDescent="0.2">
      <c r="A15" s="20" t="s">
        <v>18</v>
      </c>
      <c r="B15" s="44" t="s">
        <v>47</v>
      </c>
      <c r="D15" s="2">
        <v>2</v>
      </c>
      <c r="G15" s="18">
        <f>E15+F15</f>
        <v>0</v>
      </c>
      <c r="H15" s="26">
        <f>D15*G15</f>
        <v>0</v>
      </c>
    </row>
    <row r="16" spans="1:8" ht="15" thickBot="1" x14ac:dyDescent="0.25">
      <c r="A16" s="27" t="s">
        <v>41</v>
      </c>
      <c r="B16" s="28" t="s">
        <v>42</v>
      </c>
      <c r="C16" s="28"/>
      <c r="D16" s="29"/>
      <c r="E16" s="30"/>
      <c r="F16" s="30"/>
      <c r="G16" s="30"/>
      <c r="H16" s="31"/>
    </row>
    <row r="17" spans="1:8" ht="15" thickBot="1" x14ac:dyDescent="0.25">
      <c r="A17" s="49" t="s">
        <v>70</v>
      </c>
      <c r="B17" s="50" t="s">
        <v>71</v>
      </c>
      <c r="C17" s="45"/>
      <c r="D17" s="46"/>
      <c r="E17" s="47"/>
      <c r="F17" s="47"/>
      <c r="G17" s="47"/>
      <c r="H17" s="48"/>
    </row>
    <row r="18" spans="1:8" ht="15" thickBot="1" x14ac:dyDescent="0.25">
      <c r="A18" s="32" t="s">
        <v>43</v>
      </c>
      <c r="B18" s="33"/>
      <c r="C18" s="33"/>
      <c r="D18" s="34"/>
      <c r="E18" s="35"/>
      <c r="F18" s="35"/>
      <c r="G18" s="35"/>
      <c r="H18" s="36">
        <f>SUM(H12:H16)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CBCB-E4BC-4E1F-8012-C7007F22F3E6}">
  <sheetPr>
    <tabColor theme="9" tint="0.79998168889431442"/>
  </sheetPr>
  <dimension ref="A1:H16"/>
  <sheetViews>
    <sheetView tabSelected="1" workbookViewId="0">
      <selection activeCell="C30" sqref="C30"/>
    </sheetView>
  </sheetViews>
  <sheetFormatPr defaultRowHeight="14.25" x14ac:dyDescent="0.2"/>
  <cols>
    <col min="1" max="1" width="29.375" bestFit="1" customWidth="1"/>
    <col min="2" max="3" width="60" customWidth="1"/>
    <col min="4" max="4" width="12.875" bestFit="1" customWidth="1"/>
    <col min="5" max="5" width="16.375" bestFit="1" customWidth="1"/>
    <col min="6" max="6" width="18.75" bestFit="1" customWidth="1"/>
    <col min="7" max="7" width="12.875" bestFit="1" customWidth="1"/>
    <col min="8" max="8" width="17.62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2" spans="1:8" x14ac:dyDescent="0.2">
      <c r="B2" s="1"/>
      <c r="C2" s="1"/>
      <c r="D2" s="2"/>
      <c r="E2" s="15"/>
      <c r="F2" s="15"/>
      <c r="G2" s="15"/>
      <c r="H2" s="15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5" spans="1:8" x14ac:dyDescent="0.2">
      <c r="B5" s="1"/>
      <c r="C5" s="1"/>
      <c r="D5" s="2"/>
      <c r="E5" s="15"/>
      <c r="F5" s="15"/>
      <c r="G5" s="15"/>
      <c r="H5" s="15"/>
    </row>
    <row r="6" spans="1:8" ht="15" thickBot="1" x14ac:dyDescent="0.25">
      <c r="B6" s="1"/>
      <c r="C6" s="1"/>
      <c r="D6" s="2"/>
      <c r="E6" s="15"/>
      <c r="F6" s="15"/>
      <c r="G6" s="15"/>
      <c r="H6" s="15"/>
    </row>
    <row r="7" spans="1:8" x14ac:dyDescent="0.2">
      <c r="A7" s="3" t="s">
        <v>3</v>
      </c>
      <c r="B7" s="5"/>
      <c r="C7" s="1"/>
      <c r="D7" s="2"/>
      <c r="E7" s="15"/>
      <c r="F7" s="15"/>
      <c r="G7" s="15"/>
      <c r="H7" s="15"/>
    </row>
    <row r="8" spans="1:8" ht="15" thickBot="1" x14ac:dyDescent="0.25">
      <c r="A8" s="4" t="s">
        <v>4</v>
      </c>
      <c r="B8" s="6"/>
      <c r="C8" s="1"/>
      <c r="D8" s="2"/>
      <c r="E8" s="15"/>
      <c r="F8" s="15"/>
      <c r="G8" s="15"/>
      <c r="H8" s="15"/>
    </row>
    <row r="9" spans="1:8" ht="15" thickBot="1" x14ac:dyDescent="0.25">
      <c r="B9" s="1"/>
      <c r="C9" s="1"/>
      <c r="D9" s="2"/>
      <c r="E9" s="15"/>
      <c r="F9" s="15"/>
      <c r="G9" s="15"/>
      <c r="H9" s="15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ht="15" thickBot="1" x14ac:dyDescent="0.25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20" t="s">
        <v>25</v>
      </c>
      <c r="B12" s="44" t="s">
        <v>54</v>
      </c>
      <c r="C12" s="1"/>
      <c r="D12" s="2">
        <v>22</v>
      </c>
      <c r="E12" s="15"/>
      <c r="F12" s="15"/>
      <c r="G12" s="18">
        <f>E12+F12</f>
        <v>0</v>
      </c>
      <c r="H12" s="26">
        <f>D12*G12</f>
        <v>0</v>
      </c>
    </row>
    <row r="13" spans="1:8" x14ac:dyDescent="0.2">
      <c r="A13" s="20" t="s">
        <v>26</v>
      </c>
      <c r="B13" s="44" t="s">
        <v>55</v>
      </c>
      <c r="C13" s="1"/>
      <c r="D13" s="2">
        <v>50</v>
      </c>
      <c r="E13" s="15"/>
      <c r="F13" s="15"/>
      <c r="G13" s="18">
        <f>E13+F13</f>
        <v>0</v>
      </c>
      <c r="H13" s="26">
        <f>D13*G13</f>
        <v>0</v>
      </c>
    </row>
    <row r="14" spans="1:8" ht="15" thickBot="1" x14ac:dyDescent="0.25">
      <c r="A14" s="27" t="s">
        <v>41</v>
      </c>
      <c r="B14" s="28" t="s">
        <v>42</v>
      </c>
      <c r="C14" s="28"/>
      <c r="D14" s="29"/>
      <c r="E14" s="30"/>
      <c r="F14" s="30"/>
      <c r="G14" s="30"/>
      <c r="H14" s="31"/>
    </row>
    <row r="15" spans="1:8" ht="15" thickBot="1" x14ac:dyDescent="0.25">
      <c r="A15" s="49" t="s">
        <v>70</v>
      </c>
      <c r="B15" s="50" t="s">
        <v>71</v>
      </c>
      <c r="C15" s="45"/>
      <c r="D15" s="46"/>
      <c r="E15" s="47"/>
      <c r="F15" s="47"/>
      <c r="G15" s="47"/>
      <c r="H15" s="48"/>
    </row>
    <row r="16" spans="1:8" ht="15" thickBot="1" x14ac:dyDescent="0.25">
      <c r="A16" s="32" t="s">
        <v>43</v>
      </c>
      <c r="B16" s="33"/>
      <c r="C16" s="33"/>
      <c r="D16" s="34"/>
      <c r="E16" s="35"/>
      <c r="F16" s="35"/>
      <c r="G16" s="35"/>
      <c r="H16" s="36" t="e">
        <f>SUM(#REF!)</f>
        <v>#REF!</v>
      </c>
    </row>
  </sheetData>
  <mergeCells count="3">
    <mergeCell ref="A1:H1"/>
    <mergeCell ref="A3:H3"/>
    <mergeCell ref="A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CFF8-79D1-41EE-9075-024A97A29863}">
  <sheetPr>
    <tabColor theme="8" tint="0.79998168889431442"/>
  </sheetPr>
  <dimension ref="A1:H20"/>
  <sheetViews>
    <sheetView workbookViewId="0">
      <selection activeCell="A18" sqref="A18:XFD20"/>
    </sheetView>
  </sheetViews>
  <sheetFormatPr defaultRowHeight="14.25" x14ac:dyDescent="0.2"/>
  <cols>
    <col min="1" max="1" width="29.375" bestFit="1" customWidth="1"/>
    <col min="2" max="3" width="60" customWidth="1"/>
    <col min="4" max="4" width="12.875" bestFit="1" customWidth="1"/>
    <col min="5" max="5" width="16.375" bestFit="1" customWidth="1"/>
    <col min="6" max="6" width="18.75" bestFit="1" customWidth="1"/>
    <col min="7" max="7" width="12.875" bestFit="1" customWidth="1"/>
    <col min="8" max="8" width="17.62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2" spans="1:8" x14ac:dyDescent="0.2">
      <c r="B2" s="1"/>
      <c r="C2" s="1"/>
      <c r="D2" s="2"/>
      <c r="E2" s="15"/>
      <c r="F2" s="15"/>
      <c r="G2" s="15"/>
      <c r="H2" s="15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5" spans="1:8" x14ac:dyDescent="0.2">
      <c r="B5" s="1"/>
      <c r="C5" s="1"/>
      <c r="D5" s="2"/>
      <c r="E5" s="15"/>
      <c r="F5" s="15"/>
      <c r="G5" s="15"/>
      <c r="H5" s="15"/>
    </row>
    <row r="6" spans="1:8" ht="15" thickBot="1" x14ac:dyDescent="0.25">
      <c r="B6" s="1"/>
      <c r="C6" s="1"/>
      <c r="D6" s="2"/>
      <c r="E6" s="15"/>
      <c r="F6" s="15"/>
      <c r="G6" s="15"/>
      <c r="H6" s="15"/>
    </row>
    <row r="7" spans="1:8" x14ac:dyDescent="0.2">
      <c r="A7" s="3" t="s">
        <v>3</v>
      </c>
      <c r="B7" s="5"/>
      <c r="C7" s="1"/>
      <c r="D7" s="2"/>
      <c r="E7" s="15"/>
      <c r="F7" s="15"/>
      <c r="G7" s="15"/>
      <c r="H7" s="15"/>
    </row>
    <row r="8" spans="1:8" ht="15" thickBot="1" x14ac:dyDescent="0.25">
      <c r="A8" s="4" t="s">
        <v>4</v>
      </c>
      <c r="B8" s="6"/>
      <c r="C8" s="1"/>
      <c r="D8" s="2"/>
      <c r="E8" s="15"/>
      <c r="F8" s="15"/>
      <c r="G8" s="15"/>
      <c r="H8" s="15"/>
    </row>
    <row r="9" spans="1:8" ht="15" thickBot="1" x14ac:dyDescent="0.25">
      <c r="B9" s="1"/>
      <c r="C9" s="1"/>
      <c r="D9" s="2"/>
      <c r="E9" s="15"/>
      <c r="F9" s="15"/>
      <c r="G9" s="15"/>
      <c r="H9" s="15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ht="15" thickBot="1" x14ac:dyDescent="0.25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20" t="s">
        <v>35</v>
      </c>
      <c r="B12" s="44" t="s">
        <v>64</v>
      </c>
      <c r="C12" s="1"/>
      <c r="D12" s="2">
        <v>1590</v>
      </c>
      <c r="E12" s="15"/>
      <c r="F12" s="15"/>
      <c r="G12" s="18">
        <f>E12+F12</f>
        <v>0</v>
      </c>
      <c r="H12" s="26">
        <f>D12*G12</f>
        <v>0</v>
      </c>
    </row>
    <row r="13" spans="1:8" x14ac:dyDescent="0.2">
      <c r="A13" s="20" t="s">
        <v>36</v>
      </c>
      <c r="B13" s="44" t="s">
        <v>65</v>
      </c>
      <c r="C13" s="1"/>
      <c r="D13" s="2">
        <v>40</v>
      </c>
      <c r="E13" s="15"/>
      <c r="F13" s="15"/>
      <c r="G13" s="18">
        <f>E13+F13</f>
        <v>0</v>
      </c>
      <c r="H13" s="26">
        <f>D13*G13</f>
        <v>0</v>
      </c>
    </row>
    <row r="14" spans="1:8" x14ac:dyDescent="0.2">
      <c r="A14" s="20" t="s">
        <v>37</v>
      </c>
      <c r="B14" s="44" t="s">
        <v>66</v>
      </c>
      <c r="C14" s="1"/>
      <c r="D14" s="2">
        <v>40</v>
      </c>
      <c r="E14" s="15"/>
      <c r="F14" s="15"/>
      <c r="G14" s="18">
        <f>E14+F14</f>
        <v>0</v>
      </c>
      <c r="H14" s="26">
        <f>D14*G14</f>
        <v>0</v>
      </c>
    </row>
    <row r="15" spans="1:8" x14ac:dyDescent="0.2">
      <c r="A15" s="20" t="s">
        <v>38</v>
      </c>
      <c r="B15" s="44" t="s">
        <v>67</v>
      </c>
      <c r="C15" s="1"/>
      <c r="D15" s="2">
        <v>1590</v>
      </c>
      <c r="E15" s="15"/>
      <c r="F15" s="15"/>
      <c r="G15" s="18">
        <f>E15+F15</f>
        <v>0</v>
      </c>
      <c r="H15" s="26">
        <f>D15*G15</f>
        <v>0</v>
      </c>
    </row>
    <row r="16" spans="1:8" x14ac:dyDescent="0.2">
      <c r="A16" s="20" t="s">
        <v>39</v>
      </c>
      <c r="B16" s="44" t="s">
        <v>68</v>
      </c>
      <c r="C16" s="1"/>
      <c r="D16" s="2">
        <v>40</v>
      </c>
      <c r="E16" s="15"/>
      <c r="F16" s="15"/>
      <c r="G16" s="18">
        <f>E16+F16</f>
        <v>0</v>
      </c>
      <c r="H16" s="26">
        <f>D16*G16</f>
        <v>0</v>
      </c>
    </row>
    <row r="17" spans="1:8" x14ac:dyDescent="0.2">
      <c r="A17" s="20" t="s">
        <v>40</v>
      </c>
      <c r="B17" s="44" t="s">
        <v>69</v>
      </c>
      <c r="C17" s="1"/>
      <c r="D17" s="2">
        <v>2</v>
      </c>
      <c r="E17" s="15"/>
      <c r="F17" s="15"/>
      <c r="G17" s="18">
        <f>E17+F17</f>
        <v>0</v>
      </c>
      <c r="H17" s="26">
        <f>D17*G17</f>
        <v>0</v>
      </c>
    </row>
    <row r="18" spans="1:8" ht="15" thickBot="1" x14ac:dyDescent="0.25">
      <c r="A18" s="27" t="s">
        <v>41</v>
      </c>
      <c r="B18" s="28" t="s">
        <v>42</v>
      </c>
      <c r="C18" s="28"/>
      <c r="D18" s="29"/>
      <c r="E18" s="30"/>
      <c r="F18" s="30"/>
      <c r="G18" s="30"/>
      <c r="H18" s="31"/>
    </row>
    <row r="19" spans="1:8" ht="15" thickBot="1" x14ac:dyDescent="0.25">
      <c r="A19" s="49" t="s">
        <v>70</v>
      </c>
      <c r="B19" s="50" t="s">
        <v>71</v>
      </c>
      <c r="C19" s="45"/>
      <c r="D19" s="46"/>
      <c r="E19" s="47"/>
      <c r="F19" s="47"/>
      <c r="G19" s="47"/>
      <c r="H19" s="48"/>
    </row>
    <row r="20" spans="1:8" ht="15" thickBot="1" x14ac:dyDescent="0.25">
      <c r="A20" s="32" t="s">
        <v>43</v>
      </c>
      <c r="B20" s="33"/>
      <c r="C20" s="33"/>
      <c r="D20" s="34"/>
      <c r="E20" s="35"/>
      <c r="F20" s="35"/>
      <c r="G20" s="35"/>
      <c r="H20" s="36" t="e">
        <f>SUM(#REF!)</f>
        <v>#REF!</v>
      </c>
    </row>
  </sheetData>
  <mergeCells count="3">
    <mergeCell ref="A1:H1"/>
    <mergeCell ref="A3:H3"/>
    <mergeCell ref="A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1835-9760-4E58-8002-BD4CC764AAD8}">
  <sheetPr>
    <tabColor theme="6" tint="0.59999389629810485"/>
  </sheetPr>
  <dimension ref="A1:H22"/>
  <sheetViews>
    <sheetView workbookViewId="0">
      <selection activeCell="A21" sqref="A21:XFD21"/>
    </sheetView>
  </sheetViews>
  <sheetFormatPr defaultRowHeight="14.25" x14ac:dyDescent="0.2"/>
  <cols>
    <col min="1" max="1" width="29.375" bestFit="1" customWidth="1"/>
    <col min="2" max="3" width="60" customWidth="1"/>
    <col min="4" max="4" width="12.875" bestFit="1" customWidth="1"/>
    <col min="5" max="5" width="16.375" bestFit="1" customWidth="1"/>
    <col min="6" max="6" width="18.75" bestFit="1" customWidth="1"/>
    <col min="7" max="7" width="12.875" bestFit="1" customWidth="1"/>
    <col min="8" max="8" width="17.62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2" spans="1:8" x14ac:dyDescent="0.2">
      <c r="B2" s="1"/>
      <c r="C2" s="1"/>
      <c r="D2" s="2"/>
      <c r="E2" s="15"/>
      <c r="F2" s="15"/>
      <c r="G2" s="15"/>
      <c r="H2" s="15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5" spans="1:8" x14ac:dyDescent="0.2">
      <c r="B5" s="1"/>
      <c r="C5" s="1"/>
      <c r="D5" s="2"/>
      <c r="E5" s="15"/>
      <c r="F5" s="15"/>
      <c r="G5" s="15"/>
      <c r="H5" s="15"/>
    </row>
    <row r="6" spans="1:8" ht="15" thickBot="1" x14ac:dyDescent="0.25">
      <c r="B6" s="1"/>
      <c r="C6" s="1"/>
      <c r="D6" s="2"/>
      <c r="E6" s="15"/>
      <c r="F6" s="15"/>
      <c r="G6" s="15"/>
      <c r="H6" s="15"/>
    </row>
    <row r="7" spans="1:8" x14ac:dyDescent="0.2">
      <c r="A7" s="3" t="s">
        <v>3</v>
      </c>
      <c r="B7" s="5"/>
      <c r="C7" s="1"/>
      <c r="D7" s="2"/>
      <c r="E7" s="15"/>
      <c r="F7" s="15"/>
      <c r="G7" s="15"/>
      <c r="H7" s="15"/>
    </row>
    <row r="8" spans="1:8" ht="15" thickBot="1" x14ac:dyDescent="0.25">
      <c r="A8" s="4" t="s">
        <v>4</v>
      </c>
      <c r="B8" s="6"/>
      <c r="C8" s="1"/>
      <c r="D8" s="2"/>
      <c r="E8" s="15"/>
      <c r="F8" s="15"/>
      <c r="G8" s="15"/>
      <c r="H8" s="15"/>
    </row>
    <row r="9" spans="1:8" ht="15" thickBot="1" x14ac:dyDescent="0.25">
      <c r="B9" s="1"/>
      <c r="C9" s="1"/>
      <c r="D9" s="2"/>
      <c r="E9" s="15"/>
      <c r="F9" s="15"/>
      <c r="G9" s="15"/>
      <c r="H9" s="15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ht="15" thickBot="1" x14ac:dyDescent="0.25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20" t="s">
        <v>27</v>
      </c>
      <c r="B12" s="44" t="s">
        <v>56</v>
      </c>
      <c r="C12" s="1"/>
      <c r="D12" s="2">
        <v>185</v>
      </c>
      <c r="E12" s="15"/>
      <c r="F12" s="15"/>
      <c r="G12" s="18">
        <f>E12+F12</f>
        <v>0</v>
      </c>
      <c r="H12" s="26">
        <f>D12*G12</f>
        <v>0</v>
      </c>
    </row>
    <row r="13" spans="1:8" x14ac:dyDescent="0.2">
      <c r="A13" s="20" t="s">
        <v>28</v>
      </c>
      <c r="B13" s="44" t="s">
        <v>57</v>
      </c>
      <c r="C13" s="1"/>
      <c r="D13" s="2">
        <v>1</v>
      </c>
      <c r="E13" s="15"/>
      <c r="F13" s="15"/>
      <c r="G13" s="18">
        <f>E13+F13</f>
        <v>0</v>
      </c>
      <c r="H13" s="26">
        <f>D13*G13</f>
        <v>0</v>
      </c>
    </row>
    <row r="14" spans="1:8" x14ac:dyDescent="0.2">
      <c r="A14" s="20" t="s">
        <v>29</v>
      </c>
      <c r="B14" s="44" t="s">
        <v>58</v>
      </c>
      <c r="C14" s="1"/>
      <c r="D14" s="2">
        <v>660</v>
      </c>
      <c r="E14" s="15"/>
      <c r="F14" s="15"/>
      <c r="G14" s="18">
        <f>E14+F14</f>
        <v>0</v>
      </c>
      <c r="H14" s="26">
        <f>D14*G14</f>
        <v>0</v>
      </c>
    </row>
    <row r="15" spans="1:8" x14ac:dyDescent="0.2">
      <c r="A15" s="20" t="s">
        <v>30</v>
      </c>
      <c r="B15" s="44" t="s">
        <v>60</v>
      </c>
      <c r="C15" s="1"/>
      <c r="D15" s="2">
        <v>11</v>
      </c>
      <c r="E15" s="15"/>
      <c r="F15" s="15"/>
      <c r="G15" s="18">
        <f>E15+F15</f>
        <v>0</v>
      </c>
      <c r="H15" s="26">
        <f>D15*G15</f>
        <v>0</v>
      </c>
    </row>
    <row r="16" spans="1:8" x14ac:dyDescent="0.2">
      <c r="A16" s="20" t="s">
        <v>31</v>
      </c>
      <c r="B16" s="44" t="s">
        <v>59</v>
      </c>
      <c r="C16" s="1"/>
      <c r="D16" s="2">
        <v>363</v>
      </c>
      <c r="E16" s="15"/>
      <c r="F16" s="15"/>
      <c r="G16" s="18">
        <f>E16+F16</f>
        <v>0</v>
      </c>
      <c r="H16" s="26">
        <f>D16*G16</f>
        <v>0</v>
      </c>
    </row>
    <row r="17" spans="1:8" x14ac:dyDescent="0.2">
      <c r="A17" s="20" t="s">
        <v>32</v>
      </c>
      <c r="B17" s="44" t="s">
        <v>61</v>
      </c>
      <c r="C17" s="1"/>
      <c r="D17" s="2">
        <v>67</v>
      </c>
      <c r="E17" s="15"/>
      <c r="F17" s="15"/>
      <c r="G17" s="18">
        <f>E17+F17</f>
        <v>0</v>
      </c>
      <c r="H17" s="26">
        <f>D17*G17</f>
        <v>0</v>
      </c>
    </row>
    <row r="18" spans="1:8" x14ac:dyDescent="0.2">
      <c r="A18" s="20" t="s">
        <v>33</v>
      </c>
      <c r="B18" s="44" t="s">
        <v>62</v>
      </c>
      <c r="C18" s="1"/>
      <c r="D18" s="2">
        <v>1</v>
      </c>
      <c r="E18" s="15"/>
      <c r="F18" s="15"/>
      <c r="G18" s="18">
        <f>E18+F18</f>
        <v>0</v>
      </c>
      <c r="H18" s="26">
        <f>D18*G18</f>
        <v>0</v>
      </c>
    </row>
    <row r="19" spans="1:8" x14ac:dyDescent="0.2">
      <c r="A19" s="20" t="s">
        <v>34</v>
      </c>
      <c r="B19" s="44" t="s">
        <v>63</v>
      </c>
      <c r="C19" s="1"/>
      <c r="D19" s="2">
        <v>363</v>
      </c>
      <c r="E19" s="15"/>
      <c r="F19" s="15"/>
      <c r="G19" s="18">
        <f>E19+F19</f>
        <v>0</v>
      </c>
      <c r="H19" s="26">
        <f>D19*G19</f>
        <v>0</v>
      </c>
    </row>
    <row r="20" spans="1:8" ht="15" thickBot="1" x14ac:dyDescent="0.25">
      <c r="A20" s="27" t="s">
        <v>41</v>
      </c>
      <c r="B20" s="28" t="s">
        <v>42</v>
      </c>
      <c r="C20" s="28"/>
      <c r="D20" s="29"/>
      <c r="E20" s="30"/>
      <c r="F20" s="30"/>
      <c r="G20" s="30"/>
      <c r="H20" s="31"/>
    </row>
    <row r="21" spans="1:8" ht="15" thickBot="1" x14ac:dyDescent="0.25">
      <c r="A21" s="49" t="s">
        <v>70</v>
      </c>
      <c r="B21" s="50" t="s">
        <v>71</v>
      </c>
      <c r="C21" s="45"/>
      <c r="D21" s="46"/>
      <c r="E21" s="47"/>
      <c r="F21" s="47"/>
      <c r="G21" s="47"/>
      <c r="H21" s="48"/>
    </row>
    <row r="22" spans="1:8" ht="15" thickBot="1" x14ac:dyDescent="0.25">
      <c r="A22" s="32" t="s">
        <v>43</v>
      </c>
      <c r="B22" s="33"/>
      <c r="C22" s="33"/>
      <c r="D22" s="34"/>
      <c r="E22" s="35"/>
      <c r="F22" s="35"/>
      <c r="G22" s="35"/>
      <c r="H22" s="36" t="e">
        <f>SUM(#REF!)</f>
        <v>#REF!</v>
      </c>
    </row>
  </sheetData>
  <mergeCells count="3">
    <mergeCell ref="A1:H1"/>
    <mergeCell ref="A3:H3"/>
    <mergeCell ref="A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03A40-ED80-4778-BF3F-27333C66F7C1}">
  <sheetPr>
    <tabColor theme="4" tint="0.79998168889431442"/>
  </sheetPr>
  <dimension ref="A1:H20"/>
  <sheetViews>
    <sheetView workbookViewId="0">
      <selection activeCell="C31" sqref="C31"/>
    </sheetView>
  </sheetViews>
  <sheetFormatPr defaultRowHeight="14.25" x14ac:dyDescent="0.2"/>
  <cols>
    <col min="1" max="1" width="29.375" bestFit="1" customWidth="1"/>
    <col min="2" max="3" width="60" customWidth="1"/>
    <col min="4" max="4" width="12.875" bestFit="1" customWidth="1"/>
    <col min="5" max="5" width="16.375" bestFit="1" customWidth="1"/>
    <col min="6" max="6" width="18.75" bestFit="1" customWidth="1"/>
    <col min="7" max="7" width="12.875" bestFit="1" customWidth="1"/>
    <col min="8" max="8" width="17.62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2" spans="1:8" x14ac:dyDescent="0.2">
      <c r="B2" s="1"/>
      <c r="C2" s="1"/>
      <c r="D2" s="2"/>
      <c r="E2" s="15"/>
      <c r="F2" s="15"/>
      <c r="G2" s="15"/>
      <c r="H2" s="15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5" spans="1:8" x14ac:dyDescent="0.2">
      <c r="B5" s="1"/>
      <c r="C5" s="1"/>
      <c r="D5" s="2"/>
      <c r="E5" s="15"/>
      <c r="F5" s="15"/>
      <c r="G5" s="15"/>
      <c r="H5" s="15"/>
    </row>
    <row r="6" spans="1:8" ht="15" thickBot="1" x14ac:dyDescent="0.25">
      <c r="B6" s="1"/>
      <c r="C6" s="1"/>
      <c r="D6" s="2"/>
      <c r="E6" s="15"/>
      <c r="F6" s="15"/>
      <c r="G6" s="15"/>
      <c r="H6" s="15"/>
    </row>
    <row r="7" spans="1:8" x14ac:dyDescent="0.2">
      <c r="A7" s="3" t="s">
        <v>3</v>
      </c>
      <c r="B7" s="5"/>
      <c r="C7" s="1"/>
      <c r="D7" s="2"/>
      <c r="E7" s="15"/>
      <c r="F7" s="15"/>
      <c r="G7" s="15"/>
      <c r="H7" s="15"/>
    </row>
    <row r="8" spans="1:8" ht="15" thickBot="1" x14ac:dyDescent="0.25">
      <c r="A8" s="4" t="s">
        <v>4</v>
      </c>
      <c r="B8" s="6"/>
      <c r="C8" s="1"/>
      <c r="D8" s="2"/>
      <c r="E8" s="15"/>
      <c r="F8" s="15"/>
      <c r="G8" s="15"/>
      <c r="H8" s="15"/>
    </row>
    <row r="9" spans="1:8" ht="15" thickBot="1" x14ac:dyDescent="0.25">
      <c r="B9" s="1"/>
      <c r="C9" s="1"/>
      <c r="D9" s="2"/>
      <c r="E9" s="15"/>
      <c r="F9" s="15"/>
      <c r="G9" s="15"/>
      <c r="H9" s="15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ht="15" thickBot="1" x14ac:dyDescent="0.25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20" t="s">
        <v>19</v>
      </c>
      <c r="B12" s="44" t="s">
        <v>48</v>
      </c>
      <c r="C12" s="1"/>
      <c r="D12" s="2">
        <v>1100</v>
      </c>
      <c r="E12" s="15"/>
      <c r="F12" s="15"/>
      <c r="G12" s="18">
        <f>E12+F12</f>
        <v>0</v>
      </c>
      <c r="H12" s="26">
        <f>D12*G12</f>
        <v>0</v>
      </c>
    </row>
    <row r="13" spans="1:8" x14ac:dyDescent="0.2">
      <c r="A13" s="20" t="s">
        <v>20</v>
      </c>
      <c r="B13" s="44" t="s">
        <v>49</v>
      </c>
      <c r="C13" s="1"/>
      <c r="D13" s="2">
        <v>5000</v>
      </c>
      <c r="E13" s="15"/>
      <c r="F13" s="15"/>
      <c r="G13" s="18">
        <f>E13+F13</f>
        <v>0</v>
      </c>
      <c r="H13" s="26">
        <f>D13*G13</f>
        <v>0</v>
      </c>
    </row>
    <row r="14" spans="1:8" x14ac:dyDescent="0.2">
      <c r="A14" s="20" t="s">
        <v>21</v>
      </c>
      <c r="B14" s="44" t="s">
        <v>50</v>
      </c>
      <c r="C14" s="1"/>
      <c r="D14" s="2">
        <v>5000</v>
      </c>
      <c r="E14" s="15"/>
      <c r="F14" s="15"/>
      <c r="G14" s="18">
        <f>E14+F14</f>
        <v>0</v>
      </c>
      <c r="H14" s="26">
        <f>D14*G14</f>
        <v>0</v>
      </c>
    </row>
    <row r="15" spans="1:8" x14ac:dyDescent="0.2">
      <c r="A15" s="20" t="s">
        <v>22</v>
      </c>
      <c r="B15" s="44" t="s">
        <v>51</v>
      </c>
      <c r="C15" s="1"/>
      <c r="D15" s="2">
        <v>500</v>
      </c>
      <c r="E15" s="15"/>
      <c r="F15" s="15"/>
      <c r="G15" s="18">
        <f>E15+F15</f>
        <v>0</v>
      </c>
      <c r="H15" s="26">
        <f>D15*G15</f>
        <v>0</v>
      </c>
    </row>
    <row r="16" spans="1:8" x14ac:dyDescent="0.2">
      <c r="A16" s="20" t="s">
        <v>23</v>
      </c>
      <c r="B16" s="44" t="s">
        <v>52</v>
      </c>
      <c r="C16" s="1"/>
      <c r="D16" s="2">
        <v>2000</v>
      </c>
      <c r="E16" s="15"/>
      <c r="F16" s="15"/>
      <c r="G16" s="18">
        <f>E16+F16</f>
        <v>0</v>
      </c>
      <c r="H16" s="26">
        <f>D16*G16</f>
        <v>0</v>
      </c>
    </row>
    <row r="17" spans="1:8" x14ac:dyDescent="0.2">
      <c r="A17" s="20" t="s">
        <v>24</v>
      </c>
      <c r="B17" s="44" t="s">
        <v>53</v>
      </c>
      <c r="C17" s="1"/>
      <c r="D17" s="2">
        <v>300</v>
      </c>
      <c r="E17" s="15"/>
      <c r="F17" s="15"/>
      <c r="G17" s="18">
        <f>E17+F17</f>
        <v>0</v>
      </c>
      <c r="H17" s="26">
        <f>D17*G17</f>
        <v>0</v>
      </c>
    </row>
    <row r="18" spans="1:8" ht="15" thickBot="1" x14ac:dyDescent="0.25">
      <c r="A18" s="27" t="s">
        <v>41</v>
      </c>
      <c r="B18" s="28" t="s">
        <v>42</v>
      </c>
      <c r="C18" s="28"/>
      <c r="D18" s="29"/>
      <c r="E18" s="30"/>
      <c r="F18" s="30"/>
      <c r="G18" s="30"/>
      <c r="H18" s="31"/>
    </row>
    <row r="19" spans="1:8" ht="15" thickBot="1" x14ac:dyDescent="0.25">
      <c r="A19" s="49" t="s">
        <v>70</v>
      </c>
      <c r="B19" s="50" t="s">
        <v>71</v>
      </c>
      <c r="C19" s="45"/>
      <c r="D19" s="46"/>
      <c r="E19" s="47"/>
      <c r="F19" s="47"/>
      <c r="G19" s="47"/>
      <c r="H19" s="48"/>
    </row>
    <row r="20" spans="1:8" ht="15" thickBot="1" x14ac:dyDescent="0.25">
      <c r="A20" s="32" t="s">
        <v>43</v>
      </c>
      <c r="B20" s="33"/>
      <c r="C20" s="33"/>
      <c r="D20" s="34"/>
      <c r="E20" s="35"/>
      <c r="F20" s="35"/>
      <c r="G20" s="35"/>
      <c r="H20" s="36" t="e">
        <f>SUM(#REF!)</f>
        <v>#REF!</v>
      </c>
    </row>
  </sheetData>
  <mergeCells count="3">
    <mergeCell ref="A1:H1"/>
    <mergeCell ref="A3:H3"/>
    <mergeCell ref="A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B490D7-7444-42D8-90AA-D8B3569D3AED}"/>
</file>

<file path=customXml/itemProps2.xml><?xml version="1.0" encoding="utf-8"?>
<ds:datastoreItem xmlns:ds="http://schemas.openxmlformats.org/officeDocument/2006/customXml" ds:itemID="{135D4973-DE86-47B4-8924-73387EEA4603}"/>
</file>

<file path=customXml/itemProps3.xml><?xml version="1.0" encoding="utf-8"?>
<ds:datastoreItem xmlns:ds="http://schemas.openxmlformats.org/officeDocument/2006/customXml" ds:itemID="{BCC72107-208F-4ED7-8CA4-08D0C146F3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 Maintenance Support</vt:lpstr>
      <vt:lpstr>Switches &amp; Racks</vt:lpstr>
      <vt:lpstr>APs &amp; Controllers</vt:lpstr>
      <vt:lpstr>UPS Battery Backups</vt:lpstr>
      <vt:lpstr>Cables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2025-10-21T17:14:37Z</dcterms:created>
  <dcterms:modified xsi:type="dcterms:W3CDTF">2025-10-21T18:03:16Z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