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imesdk12orus.sharepoint.com/sites/ITE-rate/Shared Documents/Year 28 2025-2026/FOREST GROVE CS/FORM 470/"/>
    </mc:Choice>
  </mc:AlternateContent>
  <xr:revisionPtr revIDLastSave="0" documentId="8_{434EC7C4-5697-4691-A016-E1B3B7C37107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Equipment Lis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3" i="1" l="1"/>
  <c r="G13" i="1"/>
  <c r="H12" i="1"/>
  <c r="H15" i="1" s="1"/>
  <c r="G12" i="1"/>
</calcChain>
</file>

<file path=xl/sharedStrings.xml><?xml version="1.0" encoding="utf-8"?>
<sst xmlns="http://schemas.openxmlformats.org/spreadsheetml/2006/main" count="23" uniqueCount="22">
  <si>
    <t>ITB 2025-FOREST GROVE-C2-022725 - Category 2 Internal Connections (Attachment A)</t>
  </si>
  <si>
    <t>ATTACHMENT A - COST PROPOSAL FORM</t>
  </si>
  <si>
    <t>Equipment List</t>
  </si>
  <si>
    <t>Bidder:</t>
  </si>
  <si>
    <t>SPIN:</t>
  </si>
  <si>
    <t>Part Number</t>
  </si>
  <si>
    <t>Model Description</t>
  </si>
  <si>
    <t>Notes</t>
  </si>
  <si>
    <t>Quantity</t>
  </si>
  <si>
    <t>Eligible Cost</t>
  </si>
  <si>
    <t>Ineligible Cost</t>
  </si>
  <si>
    <t>Unit Price</t>
  </si>
  <si>
    <t>Extended Price</t>
  </si>
  <si>
    <t>(or equivalent)</t>
  </si>
  <si>
    <t>(Specify proposed alternative equivalent brand and model number here.)</t>
  </si>
  <si>
    <t>EX4100-48P</t>
  </si>
  <si>
    <t>Juniper Switch-EX4100 48-Port 10/100/1000BaseT PoE+</t>
  </si>
  <si>
    <t>EX4100-24P</t>
  </si>
  <si>
    <t>Juniper Switch EX4100 24-Port 10/100/1000BaseT PoE+</t>
  </si>
  <si>
    <t>FREIGHT</t>
  </si>
  <si>
    <t>Estimated Freight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</si>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</sst>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\$* #,##0.00_);_(\$* \(#,##0.00\);_(\$* &quot;-&quot;??_);_(@_)"/>
  </numFmts>
  <fonts count="5" x14ac:knownFonts="1">
    <font>
      <sz val="11"/>
      <color rgb="FF000000"/>
      <name val="Cambria"/>
    </font>
    <font>
      <b/>
      <sz val="10"/>
      <color rgb="FF000000"/>
      <name val="Cambria"/>
    </font>
    <font>
      <b/>
      <sz val="16"/>
      <color rgb="FF000000"/>
      <name val="Cambria"/>
    </font>
    <font>
      <b/>
      <sz val="14"/>
      <color rgb="FF000000"/>
      <name val="Cambria"/>
    </font>
    <font>
      <b/>
      <sz val="11"/>
      <color rgb="FF000000"/>
      <name val="Cambria"/>
    </font>
  </fonts>
  <fills count="5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2F2F2"/>
        <bgColor rgb="FFF2F2F2"/>
      </patternFill>
    </fill>
    <fill>
      <patternFill patternType="solid">
        <fgColor rgb="FF000000"/>
        <bgColor rgb="FF000000"/>
      </patternFill>
    </fill>
  </fills>
  <borders count="22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4" fillId="2" borderId="1" xfId="0" applyFont="1" applyFill="1" applyBorder="1"/>
    <xf numFmtId="0" fontId="4" fillId="2" borderId="2" xfId="0" applyFont="1" applyFill="1" applyBorder="1"/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4" fillId="2" borderId="5" xfId="0" applyFont="1" applyFill="1" applyBorder="1"/>
    <xf numFmtId="0" fontId="0" fillId="2" borderId="6" xfId="0" applyFill="1" applyBorder="1"/>
    <xf numFmtId="0" fontId="4" fillId="2" borderId="7" xfId="0" applyFont="1" applyFill="1" applyBorder="1" applyAlignment="1">
      <alignment wrapText="1"/>
    </xf>
    <xf numFmtId="0" fontId="4" fillId="2" borderId="7" xfId="0" applyFont="1" applyFill="1" applyBorder="1" applyAlignment="1">
      <alignment horizontal="center"/>
    </xf>
    <xf numFmtId="0" fontId="0" fillId="2" borderId="8" xfId="0" applyFill="1" applyBorder="1" applyAlignment="1">
      <alignment wrapText="1"/>
    </xf>
    <xf numFmtId="0" fontId="0" fillId="2" borderId="8" xfId="0" applyFill="1" applyBorder="1" applyAlignment="1">
      <alignment horizontal="center"/>
    </xf>
    <xf numFmtId="43" fontId="4" fillId="2" borderId="7" xfId="0" applyNumberFormat="1" applyFont="1" applyFill="1" applyBorder="1" applyAlignment="1">
      <alignment horizontal="right"/>
    </xf>
    <xf numFmtId="43" fontId="0" fillId="2" borderId="8" xfId="0" applyNumberFormat="1" applyFill="1" applyBorder="1" applyAlignment="1">
      <alignment horizontal="right"/>
    </xf>
    <xf numFmtId="43" fontId="0" fillId="0" borderId="0" xfId="0" applyNumberFormat="1" applyAlignment="1">
      <alignment horizontal="right"/>
    </xf>
    <xf numFmtId="43" fontId="4" fillId="2" borderId="9" xfId="0" applyNumberFormat="1" applyFont="1" applyFill="1" applyBorder="1" applyAlignment="1">
      <alignment horizontal="right"/>
    </xf>
    <xf numFmtId="43" fontId="0" fillId="2" borderId="10" xfId="0" applyNumberFormat="1" applyFill="1" applyBorder="1" applyAlignment="1">
      <alignment horizontal="right"/>
    </xf>
    <xf numFmtId="43" fontId="0" fillId="3" borderId="0" xfId="0" applyNumberFormat="1" applyFill="1" applyAlignment="1">
      <alignment horizontal="right"/>
    </xf>
    <xf numFmtId="0" fontId="0" fillId="0" borderId="11" xfId="0" applyBorder="1"/>
    <xf numFmtId="0" fontId="0" fillId="0" borderId="12" xfId="0" applyBorder="1"/>
    <xf numFmtId="0" fontId="0" fillId="0" borderId="13" xfId="0" applyBorder="1" applyAlignment="1">
      <alignment wrapText="1"/>
    </xf>
    <xf numFmtId="0" fontId="0" fillId="0" borderId="13" xfId="0" applyBorder="1" applyAlignment="1">
      <alignment horizontal="center"/>
    </xf>
    <xf numFmtId="43" fontId="0" fillId="0" borderId="13" xfId="0" applyNumberFormat="1" applyBorder="1" applyAlignment="1">
      <alignment horizontal="right"/>
    </xf>
    <xf numFmtId="43" fontId="0" fillId="3" borderId="13" xfId="0" applyNumberFormat="1" applyFill="1" applyBorder="1" applyAlignment="1">
      <alignment horizontal="right"/>
    </xf>
    <xf numFmtId="43" fontId="0" fillId="3" borderId="14" xfId="0" applyNumberFormat="1" applyFill="1" applyBorder="1" applyAlignment="1">
      <alignment horizontal="right"/>
    </xf>
    <xf numFmtId="43" fontId="0" fillId="3" borderId="15" xfId="0" applyNumberFormat="1" applyFill="1" applyBorder="1" applyAlignment="1">
      <alignment horizontal="right"/>
    </xf>
    <xf numFmtId="0" fontId="0" fillId="0" borderId="16" xfId="0" applyBorder="1"/>
    <xf numFmtId="0" fontId="0" fillId="0" borderId="17" xfId="0" applyBorder="1" applyAlignment="1">
      <alignment wrapText="1"/>
    </xf>
    <xf numFmtId="0" fontId="0" fillId="4" borderId="17" xfId="0" applyFill="1" applyBorder="1" applyAlignment="1">
      <alignment horizontal="center"/>
    </xf>
    <xf numFmtId="43" fontId="0" fillId="4" borderId="17" xfId="0" applyNumberFormat="1" applyFill="1" applyBorder="1" applyAlignment="1">
      <alignment horizontal="right"/>
    </xf>
    <xf numFmtId="43" fontId="0" fillId="0" borderId="18" xfId="0" applyNumberFormat="1" applyBorder="1" applyAlignment="1">
      <alignment horizontal="right"/>
    </xf>
    <xf numFmtId="0" fontId="4" fillId="2" borderId="19" xfId="0" applyFont="1" applyFill="1" applyBorder="1"/>
    <xf numFmtId="0" fontId="4" fillId="2" borderId="20" xfId="0" applyFont="1" applyFill="1" applyBorder="1" applyAlignment="1">
      <alignment wrapText="1"/>
    </xf>
    <xf numFmtId="0" fontId="4" fillId="2" borderId="20" xfId="0" applyFont="1" applyFill="1" applyBorder="1" applyAlignment="1">
      <alignment horizontal="center"/>
    </xf>
    <xf numFmtId="43" fontId="4" fillId="2" borderId="20" xfId="0" applyNumberFormat="1" applyFont="1" applyFill="1" applyBorder="1" applyAlignment="1">
      <alignment horizontal="right"/>
    </xf>
    <xf numFmtId="164" fontId="4" fillId="2" borderId="21" xfId="0" applyNumberFormat="1" applyFont="1" applyFill="1" applyBorder="1" applyAlignment="1">
      <alignment horizontal="right"/>
    </xf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43" fontId="0" fillId="0" borderId="0" xfId="0" applyNumberFormat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5"/>
  <sheetViews>
    <sheetView tabSelected="1" workbookViewId="0">
      <selection sqref="A1:H1"/>
    </sheetView>
  </sheetViews>
  <sheetFormatPr defaultRowHeight="14.25" x14ac:dyDescent="0.2"/>
  <cols>
    <col min="1" max="1" width="18.75" bestFit="1" customWidth="1"/>
    <col min="2" max="3" width="60" style="1" customWidth="1"/>
    <col min="4" max="4" width="12.875" style="2" bestFit="1" customWidth="1"/>
    <col min="5" max="5" width="16.375" style="15" bestFit="1" customWidth="1"/>
    <col min="6" max="6" width="18.75" style="15" bestFit="1" customWidth="1"/>
    <col min="7" max="7" width="12.875" style="15" bestFit="1" customWidth="1"/>
    <col min="8" max="8" width="17.625" style="15" bestFit="1" customWidth="1"/>
  </cols>
  <sheetData>
    <row r="1" spans="1:8" x14ac:dyDescent="0.2">
      <c r="A1" s="37" t="s">
        <v>0</v>
      </c>
      <c r="B1" s="38"/>
      <c r="C1" s="38"/>
      <c r="D1" s="39"/>
      <c r="E1" s="40"/>
      <c r="F1" s="40"/>
      <c r="G1" s="40"/>
      <c r="H1" s="40"/>
    </row>
    <row r="3" spans="1:8" ht="20.25" x14ac:dyDescent="0.3">
      <c r="A3" s="41" t="s">
        <v>1</v>
      </c>
      <c r="B3" s="38"/>
      <c r="C3" s="38"/>
      <c r="D3" s="39"/>
      <c r="E3" s="40"/>
      <c r="F3" s="40"/>
      <c r="G3" s="40"/>
      <c r="H3" s="40"/>
    </row>
    <row r="4" spans="1:8" ht="18" x14ac:dyDescent="0.25">
      <c r="A4" s="42" t="s">
        <v>2</v>
      </c>
      <c r="B4" s="38"/>
      <c r="C4" s="38"/>
      <c r="D4" s="39"/>
      <c r="E4" s="40"/>
      <c r="F4" s="40"/>
      <c r="G4" s="40"/>
      <c r="H4" s="40"/>
    </row>
    <row r="7" spans="1:8" x14ac:dyDescent="0.2">
      <c r="A7" s="3" t="s">
        <v>3</v>
      </c>
      <c r="B7" s="5"/>
    </row>
    <row r="8" spans="1:8" x14ac:dyDescent="0.2">
      <c r="A8" s="4" t="s">
        <v>4</v>
      </c>
      <c r="B8" s="6"/>
    </row>
    <row r="10" spans="1:8" x14ac:dyDescent="0.2">
      <c r="A10" s="7" t="s">
        <v>5</v>
      </c>
      <c r="B10" s="9" t="s">
        <v>6</v>
      </c>
      <c r="C10" s="9" t="s">
        <v>7</v>
      </c>
      <c r="D10" s="10" t="s">
        <v>8</v>
      </c>
      <c r="E10" s="13" t="s">
        <v>9</v>
      </c>
      <c r="F10" s="13" t="s">
        <v>10</v>
      </c>
      <c r="G10" s="13" t="s">
        <v>11</v>
      </c>
      <c r="H10" s="16" t="s">
        <v>12</v>
      </c>
    </row>
    <row r="11" spans="1:8" x14ac:dyDescent="0.2">
      <c r="A11" s="8" t="s">
        <v>13</v>
      </c>
      <c r="B11" s="11" t="s">
        <v>13</v>
      </c>
      <c r="C11" s="11" t="s">
        <v>14</v>
      </c>
      <c r="D11" s="12"/>
      <c r="E11" s="14"/>
      <c r="F11" s="14"/>
      <c r="G11" s="14"/>
      <c r="H11" s="17"/>
    </row>
    <row r="12" spans="1:8" x14ac:dyDescent="0.2">
      <c r="A12" s="19" t="s">
        <v>15</v>
      </c>
      <c r="B12" s="21" t="s">
        <v>16</v>
      </c>
      <c r="C12" s="21"/>
      <c r="D12" s="22">
        <v>2</v>
      </c>
      <c r="E12" s="23"/>
      <c r="F12" s="23"/>
      <c r="G12" s="24">
        <f>E12+F12</f>
        <v>0</v>
      </c>
      <c r="H12" s="25">
        <f>D12*G12</f>
        <v>0</v>
      </c>
    </row>
    <row r="13" spans="1:8" x14ac:dyDescent="0.2">
      <c r="A13" s="20" t="s">
        <v>17</v>
      </c>
      <c r="B13" s="1" t="s">
        <v>18</v>
      </c>
      <c r="D13" s="2">
        <v>2</v>
      </c>
      <c r="G13" s="18">
        <f>E13+F13</f>
        <v>0</v>
      </c>
      <c r="H13" s="26">
        <f>D13*G13</f>
        <v>0</v>
      </c>
    </row>
    <row r="14" spans="1:8" x14ac:dyDescent="0.2">
      <c r="A14" s="27" t="s">
        <v>19</v>
      </c>
      <c r="B14" s="28" t="s">
        <v>20</v>
      </c>
      <c r="C14" s="28"/>
      <c r="D14" s="29"/>
      <c r="E14" s="30"/>
      <c r="F14" s="30"/>
      <c r="G14" s="30"/>
      <c r="H14" s="31"/>
    </row>
    <row r="15" spans="1:8" x14ac:dyDescent="0.2">
      <c r="A15" s="32" t="s">
        <v>21</v>
      </c>
      <c r="B15" s="33"/>
      <c r="C15" s="33"/>
      <c r="D15" s="34"/>
      <c r="E15" s="35"/>
      <c r="F15" s="35"/>
      <c r="G15" s="35"/>
      <c r="H15" s="36">
        <f>SUM(H12:H14)</f>
        <v>0</v>
      </c>
    </row>
  </sheetData>
  <mergeCells count="3">
    <mergeCell ref="A1:H1"/>
    <mergeCell ref="A3:H3"/>
    <mergeCell ref="A4:H4"/>
  </mergeCells>
  <pageMargins left="0.7" right="0.7" top="0.75" bottom="0.75" header="0.3" footer="0.3"/>
  <pageSetup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6AB65EAA4BCED4E8A35461736E94920" ma:contentTypeVersion="17" ma:contentTypeDescription="Create a new document." ma:contentTypeScope="" ma:versionID="906a08a8c419f96888405bb70f1a4ab0">
  <xsd:schema xmlns:xsd="http://www.w3.org/2001/XMLSchema" xmlns:xs="http://www.w3.org/2001/XMLSchema" xmlns:p="http://schemas.microsoft.com/office/2006/metadata/properties" xmlns:ns1="http://schemas.microsoft.com/sharepoint/v3" xmlns:ns2="208c9c3d-7e8f-4a8b-9441-e77d1d468555" xmlns:ns3="d5ed75a4-fe7f-46ac-ad39-4fa7979ec326" targetNamespace="http://schemas.microsoft.com/office/2006/metadata/properties" ma:root="true" ma:fieldsID="eb4b948351256e5d06d7e5c2ace56534" ns1:_="" ns2:_="" ns3:_="">
    <xsd:import namespace="http://schemas.microsoft.com/sharepoint/v3"/>
    <xsd:import namespace="208c9c3d-7e8f-4a8b-9441-e77d1d468555"/>
    <xsd:import namespace="d5ed75a4-fe7f-46ac-ad39-4fa7979ec32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08c9c3d-7e8f-4a8b-9441-e77d1d46855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2a11753e-8fde-4b97-91c6-8b1d592e90a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d75a4-fe7f-46ac-ad39-4fa7979ec32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4f626862-3327-4c62-a911-6da71ae84c06}" ma:internalName="TaxCatchAll" ma:showField="CatchAllData" ma:web="d5ed75a4-fe7f-46ac-ad39-4fa7979ec32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TaxCatchAll xmlns="d5ed75a4-fe7f-46ac-ad39-4fa7979ec326" xsi:nil="true"/>
    <lcf76f155ced4ddcb4097134ff3c332f xmlns="208c9c3d-7e8f-4a8b-9441-e77d1d46855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87B2C85-A0A2-44E8-B7FC-A2CAD9696DCD}"/>
</file>

<file path=customXml/itemProps2.xml><?xml version="1.0" encoding="utf-8"?>
<ds:datastoreItem xmlns:ds="http://schemas.openxmlformats.org/officeDocument/2006/customXml" ds:itemID="{FF1021DA-259C-4484-AB35-E7CB125EB2EA}"/>
</file>

<file path=customXml/itemProps3.xml><?xml version="1.0" encoding="utf-8"?>
<ds:datastoreItem xmlns:ds="http://schemas.openxmlformats.org/officeDocument/2006/customXml" ds:itemID="{F2B6CFF5-E85E-46C9-B433-6003130DF42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Equipment 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Attachment A</dc:title>
  <dc:subject/>
  <dc:creator>InterMountain ESD</dc:creator>
  <cp:keywords/>
  <dc:description/>
  <cp:lastModifiedBy>Jen Thul</cp:lastModifiedBy>
  <dcterms:created xsi:type="dcterms:W3CDTF">2025-01-21T16:37:45Z</dcterms:created>
  <dcterms:modified xsi:type="dcterms:W3CDTF">2025-01-21T16:37:58Z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0x01010096AB65EAA4BCED4E8A35461736E94920</vt:lpwstr>
  </property>
</Properties>
</file>