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SHERWOOD/FORM 470/C2/470 Docs/"/>
    </mc:Choice>
  </mc:AlternateContent>
  <xr:revisionPtr revIDLastSave="9" documentId="8_{FD6B98EA-79ED-48F9-881C-CCA4CE8E0008}" xr6:coauthVersionLast="47" xr6:coauthVersionMax="47" xr10:uidLastSave="{33E30869-92A0-4C07-AB22-5AC628729742}"/>
  <bookViews>
    <workbookView xWindow="-28920" yWindow="-120" windowWidth="29040" windowHeight="15720" xr2:uid="{47D97964-A388-4BFA-9102-4C8DB7D508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G9" i="1"/>
  <c r="H9" i="1" s="1"/>
  <c r="G8" i="1"/>
  <c r="H8" i="1" s="1"/>
  <c r="G7" i="1"/>
  <c r="H7" i="1" s="1"/>
  <c r="H12" i="1" l="1"/>
</calcChain>
</file>

<file path=xl/sharedStrings.xml><?xml version="1.0" encoding="utf-8"?>
<sst xmlns="http://schemas.openxmlformats.org/spreadsheetml/2006/main" count="24" uniqueCount="23">
  <si>
    <t>ATTACHMENT A - COST PROPOSAL FORM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</si>
  <si>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</si>
  <si>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</si>
  <si>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</si>
  <si>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</si>
  <si>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</si>
  <si>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</si>
  <si>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</si>
  <si>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</si>
  <si>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</si>
  <si>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</si>
  <si>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FREIGHT</t>
  </si>
  <si>
    <t>Estimated Freight</t>
  </si>
  <si>
    <t>TOTAL</t>
  </si>
  <si>
    <t>WYEBOT L-1001-NO</t>
  </si>
  <si>
    <t>WYEBOT L-1003-NO</t>
  </si>
  <si>
    <t>WYEBOT L-1005-NO</t>
  </si>
  <si>
    <t xml:space="preserve"> 2025-Sherwood-MIBS (Attachment A)</t>
  </si>
  <si>
    <t>WIP-enabled Sensor with 1 year Subscription Service</t>
  </si>
  <si>
    <t>WIP-enabled Sensor with 3 year Subscription Service</t>
  </si>
  <si>
    <t>WIP-enabled Sensor with 5 year Subscription Service</t>
  </si>
  <si>
    <t>PRTG Enterprise Monitoring</t>
  </si>
  <si>
    <t>Network Monitoring Sensor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</si>
</sst>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theme="1"/>
      <name val="Aptos Narrow"/>
      <family val="2"/>
      <scheme val="minor"/>
    </font>
    <font>
      <b/>
      <sz val="16"/>
      <color rgb="FF000000"/>
      <name val="Cambria"/>
    </font>
    <font>
      <b/>
      <sz val="11"/>
      <color rgb="FF000000"/>
      <name val="Cambria"/>
    </font>
    <font>
      <b/>
      <sz val="11"/>
      <name val="Aptos Narrow"/>
      <family val="2"/>
      <scheme val="minor"/>
    </font>
    <font>
      <b/>
      <sz val="10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43" fontId="0" fillId="0" borderId="0" xfId="0" applyNumberFormat="1"/>
    <xf numFmtId="0" fontId="2" fillId="2" borderId="1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/>
    </xf>
    <xf numFmtId="43" fontId="2" fillId="2" borderId="3" xfId="0" applyNumberFormat="1" applyFont="1" applyFill="1" applyBorder="1" applyAlignment="1">
      <alignment horizontal="right"/>
    </xf>
    <xf numFmtId="43" fontId="2" fillId="2" borderId="4" xfId="0" applyNumberFormat="1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3" fillId="0" borderId="0" xfId="0" applyFont="1"/>
    <xf numFmtId="0" fontId="4" fillId="0" borderId="0" xfId="0" applyFont="1"/>
    <xf numFmtId="0" fontId="0" fillId="0" borderId="0" xfId="0"/>
    <xf numFmtId="43" fontId="0" fillId="0" borderId="0" xfId="0" applyNumberFormat="1"/>
    <xf numFmtId="0" fontId="1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43" fontId="0" fillId="2" borderId="7" xfId="0" applyNumberFormat="1" applyFill="1" applyBorder="1" applyAlignment="1">
      <alignment horizontal="right"/>
    </xf>
    <xf numFmtId="43" fontId="0" fillId="2" borderId="9" xfId="0" applyNumberFormat="1" applyFill="1" applyBorder="1" applyAlignment="1">
      <alignment horizontal="right"/>
    </xf>
    <xf numFmtId="0" fontId="2" fillId="2" borderId="8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43" fontId="2" fillId="2" borderId="2" xfId="0" applyNumberFormat="1" applyFont="1" applyFill="1" applyBorder="1" applyAlignment="1">
      <alignment horizontal="right"/>
    </xf>
    <xf numFmtId="164" fontId="2" fillId="2" borderId="10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43" fontId="0" fillId="0" borderId="5" xfId="0" applyNumberFormat="1" applyBorder="1" applyAlignment="1">
      <alignment horizontal="right"/>
    </xf>
    <xf numFmtId="43" fontId="0" fillId="3" borderId="5" xfId="0" applyNumberFormat="1" applyFill="1" applyBorder="1" applyAlignment="1">
      <alignment horizontal="right"/>
    </xf>
    <xf numFmtId="0" fontId="0" fillId="4" borderId="5" xfId="0" applyFill="1" applyBorder="1" applyAlignment="1">
      <alignment horizontal="center"/>
    </xf>
    <xf numFmtId="43" fontId="0" fillId="4" borderId="5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AF4E5-91DF-48A7-BE81-E3F423EB9464}">
  <dimension ref="A1:H14"/>
  <sheetViews>
    <sheetView tabSelected="1" workbookViewId="0">
      <selection activeCell="B20" sqref="B20"/>
    </sheetView>
  </sheetViews>
  <sheetFormatPr defaultRowHeight="15" x14ac:dyDescent="0.25"/>
  <cols>
    <col min="1" max="1" width="29.5703125" bestFit="1" customWidth="1"/>
    <col min="2" max="3" width="68.5703125" customWidth="1"/>
    <col min="4" max="4" width="14.7109375" bestFit="1" customWidth="1"/>
    <col min="5" max="5" width="18.7109375" bestFit="1" customWidth="1"/>
    <col min="6" max="6" width="21.42578125" bestFit="1" customWidth="1"/>
    <col min="7" max="7" width="14.7109375" bestFit="1" customWidth="1"/>
    <col min="8" max="8" width="20.140625" bestFit="1" customWidth="1"/>
  </cols>
  <sheetData>
    <row r="1" spans="1:8" x14ac:dyDescent="0.25">
      <c r="A1" s="12" t="s">
        <v>17</v>
      </c>
      <c r="B1" s="13"/>
      <c r="C1" s="14"/>
      <c r="D1" s="14"/>
      <c r="E1" s="14"/>
      <c r="F1" s="14"/>
      <c r="G1" s="14"/>
    </row>
    <row r="2" spans="1:8" x14ac:dyDescent="0.25">
      <c r="C2" s="1"/>
      <c r="D2" s="1"/>
      <c r="E2" s="1"/>
      <c r="F2" s="1"/>
      <c r="G2" s="1"/>
    </row>
    <row r="3" spans="1:8" ht="20.25" x14ac:dyDescent="0.3">
      <c r="A3" s="15" t="s">
        <v>0</v>
      </c>
      <c r="B3" s="13"/>
      <c r="C3" s="14"/>
      <c r="D3" s="14"/>
      <c r="E3" s="14"/>
      <c r="F3" s="14"/>
      <c r="G3" s="14"/>
    </row>
    <row r="4" spans="1:8" ht="15.75" thickBot="1" x14ac:dyDescent="0.3"/>
    <row r="5" spans="1:8" ht="15" customHeight="1" x14ac:dyDescent="0.25">
      <c r="A5" s="2" t="s">
        <v>1</v>
      </c>
      <c r="B5" s="3" t="s">
        <v>2</v>
      </c>
      <c r="C5" s="3" t="s">
        <v>3</v>
      </c>
      <c r="D5" s="4" t="s">
        <v>4</v>
      </c>
      <c r="E5" s="5" t="s">
        <v>5</v>
      </c>
      <c r="F5" s="5" t="s">
        <v>6</v>
      </c>
      <c r="G5" s="5" t="s">
        <v>7</v>
      </c>
      <c r="H5" s="6" t="s">
        <v>8</v>
      </c>
    </row>
    <row r="6" spans="1:8" x14ac:dyDescent="0.25">
      <c r="A6" s="7" t="s">
        <v>9</v>
      </c>
      <c r="B6" s="8" t="s">
        <v>9</v>
      </c>
      <c r="C6" s="8" t="s">
        <v>10</v>
      </c>
      <c r="D6" s="16"/>
      <c r="E6" s="17"/>
      <c r="F6" s="17"/>
      <c r="G6" s="17"/>
      <c r="H6" s="18"/>
    </row>
    <row r="7" spans="1:8" x14ac:dyDescent="0.25">
      <c r="A7" s="9" t="s">
        <v>14</v>
      </c>
      <c r="B7" s="10" t="s">
        <v>18</v>
      </c>
      <c r="C7" s="10"/>
      <c r="D7" s="24">
        <v>8</v>
      </c>
      <c r="E7" s="25"/>
      <c r="F7" s="25"/>
      <c r="G7" s="26">
        <f>E7+F7</f>
        <v>0</v>
      </c>
      <c r="H7" s="26">
        <f>D7*G7</f>
        <v>0</v>
      </c>
    </row>
    <row r="8" spans="1:8" x14ac:dyDescent="0.25">
      <c r="A8" s="9" t="s">
        <v>15</v>
      </c>
      <c r="B8" s="10" t="s">
        <v>19</v>
      </c>
      <c r="C8" s="10"/>
      <c r="D8" s="24">
        <v>8</v>
      </c>
      <c r="E8" s="25"/>
      <c r="F8" s="25"/>
      <c r="G8" s="26">
        <f>E8+F8</f>
        <v>0</v>
      </c>
      <c r="H8" s="26">
        <f>D8*G8</f>
        <v>0</v>
      </c>
    </row>
    <row r="9" spans="1:8" x14ac:dyDescent="0.25">
      <c r="A9" s="9" t="s">
        <v>16</v>
      </c>
      <c r="B9" s="10" t="s">
        <v>20</v>
      </c>
      <c r="C9" s="10"/>
      <c r="D9" s="24">
        <v>8</v>
      </c>
      <c r="E9" s="25"/>
      <c r="F9" s="25"/>
      <c r="G9" s="26">
        <f>E9+F9</f>
        <v>0</v>
      </c>
      <c r="H9" s="26">
        <f>D9*G9</f>
        <v>0</v>
      </c>
    </row>
    <row r="10" spans="1:8" x14ac:dyDescent="0.25">
      <c r="A10" s="9" t="s">
        <v>21</v>
      </c>
      <c r="B10" s="10" t="s">
        <v>22</v>
      </c>
      <c r="C10" s="10"/>
      <c r="D10" s="24">
        <v>500</v>
      </c>
      <c r="E10" s="25"/>
      <c r="F10" s="25"/>
      <c r="G10" s="26">
        <f>E10+F10</f>
        <v>0</v>
      </c>
      <c r="H10" s="26">
        <f>D10*G10</f>
        <v>0</v>
      </c>
    </row>
    <row r="11" spans="1:8" x14ac:dyDescent="0.25">
      <c r="A11" s="9" t="s">
        <v>11</v>
      </c>
      <c r="B11" s="10" t="s">
        <v>12</v>
      </c>
      <c r="C11" s="10"/>
      <c r="D11" s="27"/>
      <c r="E11" s="28"/>
      <c r="F11" s="28"/>
      <c r="G11" s="28"/>
      <c r="H11" s="25"/>
    </row>
    <row r="12" spans="1:8" ht="15.75" thickBot="1" x14ac:dyDescent="0.3">
      <c r="A12" s="19" t="s">
        <v>13</v>
      </c>
      <c r="B12" s="20"/>
      <c r="C12" s="20"/>
      <c r="D12" s="21"/>
      <c r="E12" s="22"/>
      <c r="F12" s="22"/>
      <c r="G12" s="22"/>
      <c r="H12" s="23">
        <f>SUM(H7:H11)</f>
        <v>0</v>
      </c>
    </row>
    <row r="14" spans="1:8" x14ac:dyDescent="0.25">
      <c r="A14" s="11"/>
    </row>
  </sheetData>
  <mergeCells count="2">
    <mergeCell ref="A1:G1"/>
    <mergeCell ref="A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74CC05-CA87-4439-923E-E3A87C1CBE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5ed75a4-fe7f-46ac-ad39-4fa7979ec326"/>
    <ds:schemaRef ds:uri="208c9c3d-7e8f-4a8b-9441-e77d1d468555"/>
  </ds:schemaRefs>
</ds:datastoreItem>
</file>

<file path=customXml/itemProps2.xml><?xml version="1.0" encoding="utf-8"?>
<ds:datastoreItem xmlns:ds="http://schemas.openxmlformats.org/officeDocument/2006/customXml" ds:itemID="{9CF6517B-4E0A-4412-8687-CED3327A79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3ECB3F-4497-46C5-A113-874A725341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8c9c3d-7e8f-4a8b-9441-e77d1d468555"/>
    <ds:schemaRef ds:uri="d5ed75a4-fe7f-46ac-ad39-4fa7979ec3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Melinda Miller</dc:creator>
  <cp:lastModifiedBy>Melinda Miller</cp:lastModifiedBy>
  <dcterms:created xsi:type="dcterms:W3CDTF">2024-12-18T19:59:10Z</dcterms:created>
  <dcterms:modified xsi:type="dcterms:W3CDTF">2024-12-18T23:14:10Z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  <property fmtid="{D5CDD505-2E9C-101B-9397-08002B2CF9AE}" pid="3" name="MediaServiceImageTags">
    <vt:lpwstr/>
  </property>
</Properties>
</file>