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HOCKINSON/FORM 470/470 Docs/"/>
    </mc:Choice>
  </mc:AlternateContent>
  <xr:revisionPtr revIDLastSave="68" documentId="8_{53062C85-79E5-45C7-A7DF-530216A869F3}" xr6:coauthVersionLast="47" xr6:coauthVersionMax="47" xr10:uidLastSave="{C16807FF-B6DB-485F-B705-B136D4FAAF6F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4" i="1"/>
  <c r="H14" i="1" s="1"/>
  <c r="G13" i="1"/>
  <c r="H13" i="1" s="1"/>
  <c r="G12" i="1"/>
  <c r="H12" i="1" s="1"/>
  <c r="H19" i="1" l="1"/>
</calcChain>
</file>

<file path=xl/sharedStrings.xml><?xml version="1.0" encoding="utf-8"?>
<sst xmlns="http://schemas.openxmlformats.org/spreadsheetml/2006/main" count="35" uniqueCount="34">
  <si>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</si>
  <si>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</si>
  <si>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</si>
  <si>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</si>
  <si>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</si>
  <si>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</si>
  <si>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</si>
  <si>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</si>
  <si>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</si>
  <si>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Unit Price</t>
  </si>
  <si>
    <t>Extended Price</t>
  </si>
  <si>
    <t>(or equivalent)</t>
  </si>
  <si>
    <t>(Specify proposed alternative equivalent brand and model number here.)</t>
  </si>
  <si>
    <t>WA STATE</t>
  </si>
  <si>
    <t>FREIGHT</t>
  </si>
  <si>
    <t>Estimated Freight</t>
  </si>
  <si>
    <t>TOTAL</t>
  </si>
  <si>
    <t>Ineligible Cost*</t>
  </si>
  <si>
    <t>Ineligible or partially eligible portions should be noted</t>
  </si>
  <si>
    <t>*Some items may be ineligible or partly eligible as established with the manufacturer and USAC.</t>
  </si>
  <si>
    <t>901-R670-US00</t>
  </si>
  <si>
    <t xml:space="preserve">CLD-PROF-APSW-REC3 </t>
  </si>
  <si>
    <t xml:space="preserve">CLD-PROF-APSW-REC5 </t>
  </si>
  <si>
    <t>Washington State Sales Tax - Clark Co. - Q1 2025 - 8.5%</t>
  </si>
  <si>
    <t>RFP 2025-HOCKINSON SD-C2 - Category 2 Internal Connections (Attachment A)</t>
  </si>
  <si>
    <t>CLD-ESNT-APSW-REC3</t>
  </si>
  <si>
    <t>MIBS - Ruckus/Commscope - CLD-ESNT-APSW-REC3
RUCKUS One Essentials - subscription license (3 years) - 1 access point/switch device</t>
  </si>
  <si>
    <t>CLD-ESNT-APSW-REC5</t>
  </si>
  <si>
    <t>MIBS - Ruckus/Commscope - CLD-ESNT-APSW-REC5 RUCKUS One Essentials - subscription license (5 years) - 1 access point/switch device</t>
  </si>
  <si>
    <t>WAP - Ruckus/Commscope - 901-R670-US00 Wi-Fi 7 tri-band concurrent wireless access point</t>
  </si>
  <si>
    <t>LICENSE - Ruckus/Commscope - CLD-PROF-APSW-REC3 Profession Device License - 3-year</t>
  </si>
  <si>
    <t>LICENSE - Ruckus/Commscope - CLD-PROF-APSW-REC5
Ruckus One Professional Device License - 5-year</t>
  </si>
  <si>
    <t>Ruckus E-Rate Eligibility Product Search tool</t>
  </si>
  <si>
    <t>The District is interested in comparing costs associated with the licensing and MIBS support services listed and anticipates selecting one service based upon the most cost-effective and best option for the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</si>
</sst>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8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b/>
      <sz val="11"/>
      <color rgb="FFFF0000"/>
      <name val="Cambria"/>
      <family val="1"/>
    </font>
    <font>
      <u/>
      <sz val="11"/>
      <color theme="10"/>
      <name val="Cambria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3" fontId="0" fillId="0" borderId="0" xfId="0" applyNumberFormat="1" applyAlignment="1">
      <alignment horizontal="right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43" fontId="0" fillId="2" borderId="6" xfId="0" applyNumberFormat="1" applyFill="1" applyBorder="1" applyAlignment="1">
      <alignment horizontal="right"/>
    </xf>
    <xf numFmtId="0" fontId="0" fillId="0" borderId="7" xfId="0" applyBorder="1" applyAlignment="1">
      <alignment wrapText="1"/>
    </xf>
    <xf numFmtId="0" fontId="0" fillId="4" borderId="7" xfId="0" applyFill="1" applyBorder="1" applyAlignment="1">
      <alignment horizontal="center"/>
    </xf>
    <xf numFmtId="43" fontId="0" fillId="4" borderId="7" xfId="0" applyNumberFormat="1" applyFill="1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43" fontId="0" fillId="0" borderId="5" xfId="0" applyNumberFormat="1" applyBorder="1" applyAlignment="1">
      <alignment horizontal="right"/>
    </xf>
    <xf numFmtId="43" fontId="0" fillId="3" borderId="5" xfId="0" applyNumberForma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right"/>
    </xf>
    <xf numFmtId="43" fontId="4" fillId="2" borderId="10" xfId="0" applyNumberFormat="1" applyFont="1" applyFill="1" applyBorder="1" applyAlignment="1">
      <alignment horizontal="right"/>
    </xf>
    <xf numFmtId="0" fontId="0" fillId="2" borderId="11" xfId="0" applyFill="1" applyBorder="1"/>
    <xf numFmtId="43" fontId="0" fillId="2" borderId="12" xfId="0" applyNumberFormat="1" applyFill="1" applyBorder="1" applyAlignment="1">
      <alignment horizontal="right"/>
    </xf>
    <xf numFmtId="0" fontId="0" fillId="0" borderId="13" xfId="0" applyBorder="1"/>
    <xf numFmtId="43" fontId="0" fillId="3" borderId="14" xfId="0" applyNumberFormat="1" applyFill="1" applyBorder="1" applyAlignment="1">
      <alignment horizontal="right"/>
    </xf>
    <xf numFmtId="0" fontId="0" fillId="0" borderId="15" xfId="0" applyBorder="1"/>
    <xf numFmtId="43" fontId="0" fillId="0" borderId="16" xfId="0" applyNumberFormat="1" applyBorder="1" applyAlignment="1">
      <alignment horizontal="right"/>
    </xf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/>
    </xf>
    <xf numFmtId="43" fontId="4" fillId="2" borderId="18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43" fontId="5" fillId="2" borderId="9" xfId="0" applyNumberFormat="1" applyFont="1" applyFill="1" applyBorder="1" applyAlignment="1">
      <alignment horizontal="right"/>
    </xf>
    <xf numFmtId="0" fontId="5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vertical="top" wrapText="1"/>
    </xf>
    <xf numFmtId="0" fontId="6" fillId="0" borderId="0" xfId="1"/>
    <xf numFmtId="0" fontId="7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am10.safelinks.protection.outlook.com/?url=https%3A%2F%2Fwww.ruckusnetworks.com%2Fsolutions%2Findustries%2Fprimary-k-12-education%2Fe-rate-for-digital-learning%2F&amp;data=05%7C02%7CERate%40imesd.k12.or.us%7C74b6da84cfa240b83ee908dd1575f22f%7C87ba8bce2a5b4c73bc1f60a74d47fb6e%7C0%7C0%7C638690318568095588%7CUnknown%7CTWFpbGZsb3d8eyJFbXB0eU1hcGkiOnRydWUsIlYiOiIwLjAuMDAwMCIsIlAiOiJXaW4zMiIsIkFOIjoiTWFpbCIsIldUIjoyfQ%3D%3D%7C0%7C%7C%7C&amp;sdata=5m%2BN2eXMFEZPeKFIcRcFIhQuPNMcKyJ%2BPMrvBGa22G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9" workbookViewId="0">
      <selection activeCell="C29" sqref="C29"/>
    </sheetView>
  </sheetViews>
  <sheetFormatPr defaultRowHeight="14.25" x14ac:dyDescent="0.2"/>
  <cols>
    <col min="1" max="1" width="21" customWidth="1"/>
    <col min="2" max="2" width="37.25" style="1" customWidth="1"/>
    <col min="3" max="3" width="60" style="1" customWidth="1"/>
    <col min="4" max="4" width="12.875" style="2" bestFit="1" customWidth="1"/>
    <col min="5" max="5" width="16.375" style="7" bestFit="1" customWidth="1"/>
    <col min="6" max="6" width="18.75" style="7" bestFit="1" customWidth="1"/>
    <col min="7" max="7" width="12.875" style="7" bestFit="1" customWidth="1"/>
    <col min="8" max="8" width="17.625" style="7" bestFit="1" customWidth="1"/>
  </cols>
  <sheetData>
    <row r="1" spans="1:8" x14ac:dyDescent="0.2">
      <c r="A1" s="36" t="s">
        <v>24</v>
      </c>
      <c r="B1" s="37"/>
      <c r="C1" s="37"/>
      <c r="D1" s="38"/>
      <c r="E1" s="39"/>
      <c r="F1" s="39"/>
      <c r="G1" s="39"/>
      <c r="H1" s="39"/>
    </row>
    <row r="3" spans="1:8" ht="20.25" x14ac:dyDescent="0.3">
      <c r="A3" s="40" t="s">
        <v>0</v>
      </c>
      <c r="B3" s="37"/>
      <c r="C3" s="37"/>
      <c r="D3" s="38"/>
      <c r="E3" s="39"/>
      <c r="F3" s="39"/>
      <c r="G3" s="39"/>
      <c r="H3" s="39"/>
    </row>
    <row r="4" spans="1:8" ht="18" x14ac:dyDescent="0.25">
      <c r="A4" s="41" t="s">
        <v>1</v>
      </c>
      <c r="B4" s="37"/>
      <c r="C4" s="37"/>
      <c r="D4" s="38"/>
      <c r="E4" s="39"/>
      <c r="F4" s="39"/>
      <c r="G4" s="39"/>
      <c r="H4" s="39"/>
    </row>
    <row r="7" spans="1:8" x14ac:dyDescent="0.2">
      <c r="A7" s="3" t="s">
        <v>2</v>
      </c>
      <c r="B7" s="5"/>
    </row>
    <row r="8" spans="1:8" x14ac:dyDescent="0.2">
      <c r="A8" s="4" t="s">
        <v>3</v>
      </c>
      <c r="B8" s="6"/>
    </row>
    <row r="10" spans="1:8" x14ac:dyDescent="0.2">
      <c r="A10" s="18" t="s">
        <v>4</v>
      </c>
      <c r="B10" s="19" t="s">
        <v>5</v>
      </c>
      <c r="C10" s="19" t="s">
        <v>6</v>
      </c>
      <c r="D10" s="20" t="s">
        <v>7</v>
      </c>
      <c r="E10" s="21" t="s">
        <v>8</v>
      </c>
      <c r="F10" s="34" t="s">
        <v>17</v>
      </c>
      <c r="G10" s="21" t="s">
        <v>9</v>
      </c>
      <c r="H10" s="22" t="s">
        <v>10</v>
      </c>
    </row>
    <row r="11" spans="1:8" x14ac:dyDescent="0.2">
      <c r="A11" s="23" t="s">
        <v>11</v>
      </c>
      <c r="B11" s="8" t="s">
        <v>11</v>
      </c>
      <c r="C11" s="8" t="s">
        <v>12</v>
      </c>
      <c r="D11" s="9"/>
      <c r="E11" s="10"/>
      <c r="F11" s="10"/>
      <c r="G11" s="10"/>
      <c r="H11" s="24"/>
    </row>
    <row r="12" spans="1:8" ht="42.75" x14ac:dyDescent="0.2">
      <c r="A12" s="25" t="s">
        <v>20</v>
      </c>
      <c r="B12" s="42" t="s">
        <v>29</v>
      </c>
      <c r="C12" s="14"/>
      <c r="D12" s="15">
        <v>50</v>
      </c>
      <c r="E12" s="16"/>
      <c r="F12" s="16"/>
      <c r="G12" s="17">
        <f t="shared" ref="G12:G17" si="0">E12+F12</f>
        <v>0</v>
      </c>
      <c r="H12" s="26">
        <f t="shared" ref="H12:H17" si="1">D12*G12</f>
        <v>0</v>
      </c>
    </row>
    <row r="13" spans="1:8" ht="42.75" x14ac:dyDescent="0.2">
      <c r="A13" s="25" t="s">
        <v>21</v>
      </c>
      <c r="B13" s="14" t="s">
        <v>30</v>
      </c>
      <c r="C13" s="14"/>
      <c r="D13" s="15">
        <v>135</v>
      </c>
      <c r="E13" s="16"/>
      <c r="F13" s="16"/>
      <c r="G13" s="17">
        <f t="shared" si="0"/>
        <v>0</v>
      </c>
      <c r="H13" s="26">
        <f t="shared" si="1"/>
        <v>0</v>
      </c>
    </row>
    <row r="14" spans="1:8" ht="57" x14ac:dyDescent="0.2">
      <c r="A14" s="25" t="s">
        <v>22</v>
      </c>
      <c r="B14" s="14" t="s">
        <v>31</v>
      </c>
      <c r="C14" s="14"/>
      <c r="D14" s="15">
        <v>135</v>
      </c>
      <c r="E14" s="16"/>
      <c r="F14" s="16"/>
      <c r="G14" s="17">
        <f t="shared" si="0"/>
        <v>0</v>
      </c>
      <c r="H14" s="26">
        <f t="shared" si="1"/>
        <v>0</v>
      </c>
    </row>
    <row r="15" spans="1:8" ht="57" x14ac:dyDescent="0.2">
      <c r="A15" s="25" t="s">
        <v>25</v>
      </c>
      <c r="B15" s="14" t="s">
        <v>26</v>
      </c>
      <c r="C15" s="14"/>
      <c r="D15" s="15">
        <v>135</v>
      </c>
      <c r="E15" s="16"/>
      <c r="F15" s="16"/>
      <c r="G15" s="17"/>
      <c r="H15" s="26"/>
    </row>
    <row r="16" spans="1:8" ht="43.5" customHeight="1" x14ac:dyDescent="0.2">
      <c r="A16" s="25" t="s">
        <v>27</v>
      </c>
      <c r="B16" s="42" t="s">
        <v>28</v>
      </c>
      <c r="C16" s="14"/>
      <c r="D16" s="15">
        <v>135</v>
      </c>
      <c r="E16" s="16"/>
      <c r="F16" s="16"/>
      <c r="G16" s="17"/>
      <c r="H16" s="26"/>
    </row>
    <row r="17" spans="1:8" ht="28.5" customHeight="1" x14ac:dyDescent="0.2">
      <c r="A17" s="25" t="s">
        <v>13</v>
      </c>
      <c r="B17" s="14" t="s">
        <v>23</v>
      </c>
      <c r="C17" s="14"/>
      <c r="D17" s="15">
        <v>1</v>
      </c>
      <c r="E17" s="16"/>
      <c r="F17" s="16"/>
      <c r="G17" s="17">
        <f t="shared" si="0"/>
        <v>0</v>
      </c>
      <c r="H17" s="26">
        <f t="shared" si="1"/>
        <v>0</v>
      </c>
    </row>
    <row r="18" spans="1:8" ht="15" thickBot="1" x14ac:dyDescent="0.25">
      <c r="A18" s="27" t="s">
        <v>14</v>
      </c>
      <c r="B18" s="11" t="s">
        <v>15</v>
      </c>
      <c r="C18" s="11"/>
      <c r="D18" s="12"/>
      <c r="E18" s="13"/>
      <c r="F18" s="13"/>
      <c r="G18" s="13"/>
      <c r="H18" s="28"/>
    </row>
    <row r="19" spans="1:8" x14ac:dyDescent="0.2">
      <c r="A19" s="29" t="s">
        <v>16</v>
      </c>
      <c r="B19" s="30"/>
      <c r="C19" s="30"/>
      <c r="D19" s="31"/>
      <c r="E19" s="32"/>
      <c r="F19" s="32"/>
      <c r="G19" s="32"/>
      <c r="H19" s="33">
        <f>SUM(H12:H18)</f>
        <v>0</v>
      </c>
    </row>
    <row r="21" spans="1:8" x14ac:dyDescent="0.2">
      <c r="A21" s="35" t="s">
        <v>19</v>
      </c>
    </row>
    <row r="22" spans="1:8" x14ac:dyDescent="0.2">
      <c r="A22" s="35" t="s">
        <v>18</v>
      </c>
    </row>
    <row r="23" spans="1:8" x14ac:dyDescent="0.2">
      <c r="A23" s="43" t="s">
        <v>32</v>
      </c>
    </row>
    <row r="25" spans="1:8" ht="15" x14ac:dyDescent="0.2">
      <c r="A25" s="44" t="s">
        <v>33</v>
      </c>
    </row>
  </sheetData>
  <mergeCells count="3">
    <mergeCell ref="A1:H1"/>
    <mergeCell ref="A3:H3"/>
    <mergeCell ref="A4:H4"/>
  </mergeCells>
  <hyperlinks>
    <hyperlink ref="A23" r:id="rId1" xr:uid="{10E2FC71-22F7-45CB-A993-17D7D4F2C5D4}"/>
  </hyperlink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5058D6-D290-475E-901C-F750E8E2C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F162C-5FF7-4B71-975E-3B8DE0E992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3.xml><?xml version="1.0" encoding="utf-8"?>
<ds:datastoreItem xmlns:ds="http://schemas.openxmlformats.org/officeDocument/2006/customXml" ds:itemID="{AF1232FA-4C56-4327-915E-FD53EB1D68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2024-12-03T23:02:00Z</dcterms:created>
  <dcterms:modified xsi:type="dcterms:W3CDTF">2024-12-06T16:24:43Z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