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ENTRAL POINT/FORM 470/C2/470 Docs/"/>
    </mc:Choice>
  </mc:AlternateContent>
  <xr:revisionPtr revIDLastSave="18" documentId="11_23F4D7C9F2EBC1E132619B1B65B48F40B3B0FD09" xr6:coauthVersionLast="47" xr6:coauthVersionMax="47" xr10:uidLastSave="{D797F4E3-0686-4DF6-B2BD-6A073AFCEEAA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1" i="1" s="1"/>
</calcChain>
</file>

<file path=xl/sharedStrings.xml><?xml version="1.0" encoding="utf-8"?>
<sst xmlns="http://schemas.openxmlformats.org/spreadsheetml/2006/main" count="37" uniqueCount="36">
  <si>
    <t>ITB 2025-CPSD-C2 -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</si>
  <si>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</si>
  <si>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</si>
  <si>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</si>
  <si>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</si>
  <si>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</si>
  <si>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</si>
  <si>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</si>
  <si>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</si>
  <si>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</si>
  <si>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Unit Price</t>
  </si>
  <si>
    <t>Extended Price</t>
  </si>
  <si>
    <t>(or equivalent)</t>
  </si>
  <si>
    <t>(Specify proposed alternative equivalent brand and model number here.)</t>
  </si>
  <si>
    <t>S-EX-S-C3-3M246C-E</t>
  </si>
  <si>
    <t>SUB-EX12-2S-3Y-COR</t>
  </si>
  <si>
    <t>SUB-EX48-2S-3Y-COR</t>
  </si>
  <si>
    <t>EX4100-F-12-RMK</t>
  </si>
  <si>
    <t>EX4100-F-12P</t>
  </si>
  <si>
    <t>EX4100-F-24P</t>
  </si>
  <si>
    <t>EX4100-F-48P</t>
  </si>
  <si>
    <t>EX4650-48Y-AFO</t>
  </si>
  <si>
    <t>FREIGHT</t>
  </si>
  <si>
    <t>Estimated Freight</t>
  </si>
  <si>
    <t>TOTAL</t>
  </si>
  <si>
    <t>LICENSE-Juniper - S-EX-S-C3-3M246C-E
3 Year Wired Assurance Subscription</t>
  </si>
  <si>
    <t>LICENSE-Juniper - SUB-EX12-2S-3Y-COR
3 Year Wired Assurance Subscription</t>
  </si>
  <si>
    <t>LICENSE-Juniper - SUB-EX48-2S-3Y-COR
3 Year Wired Assurance Subscription</t>
  </si>
  <si>
    <t>SWITCH-Juniper - EX4100-F-12-RMK 
12 Port Switch Rack Ears</t>
  </si>
  <si>
    <t>SWITCH-Juniper - EX4100-F-12P
12 Port Access Switch</t>
  </si>
  <si>
    <t>SWITCH-Juniper - EX4100-F-24P
24 Port Access Switch</t>
  </si>
  <si>
    <t>SWITCH-Juniper - EX4100-F-48P
48 Port Access Switch</t>
  </si>
  <si>
    <t>SWITCH-Juniper - EX4650-48Y-AFO
48 Port Aggregation Switch</t>
  </si>
  <si>
    <t>Ineligible Cost*</t>
  </si>
  <si>
    <r>
      <t>*</t>
    </r>
    <r>
      <rPr>
        <sz val="11"/>
        <color rgb="FFFF0000"/>
        <rFont val="Cambria"/>
        <family val="1"/>
      </rPr>
      <t xml:space="preserve"> Some items may be partially ineligible as established by the Manufacturer and USAC.  </t>
    </r>
  </si>
  <si>
    <r>
      <t xml:space="preserve">Manufacturer has provided the following information to assist vendors in determining eligibility </t>
    </r>
    <r>
      <rPr>
        <b/>
        <u/>
        <sz val="11"/>
        <color rgb="FF0070C0"/>
        <rFont val="Cambria"/>
        <family val="1"/>
      </rPr>
      <t>https://www.juniper.net/assets/us/en/local/pdf/faqs/9030313-en.pdf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</si>
</sst>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9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  <font>
      <sz val="11"/>
      <color rgb="FF000000"/>
      <name val="Cambria"/>
      <family val="1"/>
    </font>
    <font>
      <b/>
      <u/>
      <sz val="11"/>
      <color rgb="FF0070C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/>
    </xf>
    <xf numFmtId="43" fontId="4" fillId="2" borderId="6" xfId="0" applyNumberFormat="1" applyFon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/>
    </xf>
    <xf numFmtId="43" fontId="0" fillId="2" borderId="13" xfId="0" applyNumberFormat="1" applyFill="1" applyBorder="1" applyAlignment="1">
      <alignment horizontal="right"/>
    </xf>
    <xf numFmtId="43" fontId="0" fillId="2" borderId="14" xfId="0" applyNumberFormat="1" applyFill="1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4" borderId="16" xfId="0" applyFill="1" applyBorder="1" applyAlignment="1">
      <alignment horizontal="center"/>
    </xf>
    <xf numFmtId="43" fontId="0" fillId="4" borderId="16" xfId="0" applyNumberFormat="1" applyFill="1" applyBorder="1" applyAlignment="1">
      <alignment horizontal="right"/>
    </xf>
    <xf numFmtId="43" fontId="0" fillId="0" borderId="17" xfId="0" applyNumberForma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43" fontId="0" fillId="0" borderId="11" xfId="0" applyNumberFormat="1" applyBorder="1" applyAlignment="1">
      <alignment horizontal="right"/>
    </xf>
    <xf numFmtId="43" fontId="0" fillId="3" borderId="11" xfId="0" applyNumberFormat="1" applyFill="1" applyBorder="1" applyAlignment="1">
      <alignment horizontal="right"/>
    </xf>
    <xf numFmtId="43" fontId="4" fillId="2" borderId="6" xfId="0" applyNumberFormat="1" applyFont="1" applyFill="1" applyBorder="1" applyAlignment="1">
      <alignment horizontal="center"/>
    </xf>
    <xf numFmtId="43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activeCell="B26" sqref="B26"/>
    </sheetView>
  </sheetViews>
  <sheetFormatPr defaultRowHeight="14.25" x14ac:dyDescent="0.2"/>
  <cols>
    <col min="1" max="1" width="22.25" bestFit="1" customWidth="1"/>
    <col min="2" max="3" width="60" style="1" customWidth="1"/>
    <col min="4" max="4" width="12.875" style="2" bestFit="1" customWidth="1"/>
    <col min="5" max="5" width="16.375" style="11" bestFit="1" customWidth="1"/>
    <col min="6" max="6" width="18.75" style="11" bestFit="1" customWidth="1"/>
    <col min="7" max="7" width="12.875" style="11" bestFit="1" customWidth="1"/>
    <col min="8" max="8" width="17.625" style="11" bestFit="1" customWidth="1"/>
  </cols>
  <sheetData>
    <row r="1" spans="1:8" x14ac:dyDescent="0.2">
      <c r="A1" s="18" t="s">
        <v>0</v>
      </c>
      <c r="B1" s="19"/>
      <c r="C1" s="19"/>
      <c r="D1" s="20"/>
      <c r="E1" s="21"/>
      <c r="F1" s="21"/>
      <c r="G1" s="21"/>
      <c r="H1" s="21"/>
    </row>
    <row r="3" spans="1:8" ht="20.25" x14ac:dyDescent="0.3">
      <c r="A3" s="22" t="s">
        <v>1</v>
      </c>
      <c r="B3" s="19"/>
      <c r="C3" s="19"/>
      <c r="D3" s="20"/>
      <c r="E3" s="21"/>
      <c r="F3" s="21"/>
      <c r="G3" s="21"/>
      <c r="H3" s="21"/>
    </row>
    <row r="4" spans="1:8" ht="18" x14ac:dyDescent="0.25">
      <c r="A4" s="23" t="s">
        <v>2</v>
      </c>
      <c r="B4" s="19"/>
      <c r="C4" s="19"/>
      <c r="D4" s="20"/>
      <c r="E4" s="21"/>
      <c r="F4" s="21"/>
      <c r="G4" s="21"/>
      <c r="H4" s="21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8" t="s">
        <v>6</v>
      </c>
      <c r="C10" s="8" t="s">
        <v>7</v>
      </c>
      <c r="D10" s="9" t="s">
        <v>8</v>
      </c>
      <c r="E10" s="39" t="s">
        <v>9</v>
      </c>
      <c r="F10" s="40" t="s">
        <v>33</v>
      </c>
      <c r="G10" s="10" t="s">
        <v>10</v>
      </c>
      <c r="H10" s="12" t="s">
        <v>11</v>
      </c>
    </row>
    <row r="11" spans="1:8" x14ac:dyDescent="0.2">
      <c r="A11" s="24" t="s">
        <v>12</v>
      </c>
      <c r="B11" s="25" t="s">
        <v>12</v>
      </c>
      <c r="C11" s="25" t="s">
        <v>13</v>
      </c>
      <c r="D11" s="26"/>
      <c r="E11" s="27"/>
      <c r="F11" s="27"/>
      <c r="G11" s="27"/>
      <c r="H11" s="28"/>
    </row>
    <row r="12" spans="1:8" ht="28.5" x14ac:dyDescent="0.2">
      <c r="A12" s="34" t="s">
        <v>14</v>
      </c>
      <c r="B12" s="35" t="s">
        <v>25</v>
      </c>
      <c r="C12" s="35"/>
      <c r="D12" s="36">
        <v>12</v>
      </c>
      <c r="E12" s="37"/>
      <c r="F12" s="37"/>
      <c r="G12" s="38">
        <f t="shared" ref="G12:G19" si="0">E12+F12</f>
        <v>0</v>
      </c>
      <c r="H12" s="38">
        <f t="shared" ref="H12:H19" si="1">D12*G12</f>
        <v>0</v>
      </c>
    </row>
    <row r="13" spans="1:8" ht="28.5" x14ac:dyDescent="0.2">
      <c r="A13" s="34" t="s">
        <v>15</v>
      </c>
      <c r="B13" s="35" t="s">
        <v>26</v>
      </c>
      <c r="C13" s="35"/>
      <c r="D13" s="36">
        <v>20</v>
      </c>
      <c r="E13" s="37"/>
      <c r="F13" s="37"/>
      <c r="G13" s="38">
        <f t="shared" si="0"/>
        <v>0</v>
      </c>
      <c r="H13" s="38">
        <f t="shared" si="1"/>
        <v>0</v>
      </c>
    </row>
    <row r="14" spans="1:8" ht="28.5" x14ac:dyDescent="0.2">
      <c r="A14" s="34" t="s">
        <v>16</v>
      </c>
      <c r="B14" s="35" t="s">
        <v>27</v>
      </c>
      <c r="C14" s="35"/>
      <c r="D14" s="36">
        <v>171</v>
      </c>
      <c r="E14" s="37"/>
      <c r="F14" s="37"/>
      <c r="G14" s="38">
        <f t="shared" si="0"/>
        <v>0</v>
      </c>
      <c r="H14" s="38">
        <f t="shared" si="1"/>
        <v>0</v>
      </c>
    </row>
    <row r="15" spans="1:8" ht="28.5" x14ac:dyDescent="0.2">
      <c r="A15" s="34" t="s">
        <v>17</v>
      </c>
      <c r="B15" s="35" t="s">
        <v>28</v>
      </c>
      <c r="C15" s="35"/>
      <c r="D15" s="36">
        <v>20</v>
      </c>
      <c r="E15" s="37"/>
      <c r="F15" s="37"/>
      <c r="G15" s="38">
        <f t="shared" si="0"/>
        <v>0</v>
      </c>
      <c r="H15" s="38">
        <f t="shared" si="1"/>
        <v>0</v>
      </c>
    </row>
    <row r="16" spans="1:8" ht="28.5" x14ac:dyDescent="0.2">
      <c r="A16" s="34" t="s">
        <v>18</v>
      </c>
      <c r="B16" s="35" t="s">
        <v>29</v>
      </c>
      <c r="C16" s="35"/>
      <c r="D16" s="36">
        <v>20</v>
      </c>
      <c r="E16" s="37"/>
      <c r="F16" s="37"/>
      <c r="G16" s="38">
        <f t="shared" si="0"/>
        <v>0</v>
      </c>
      <c r="H16" s="38">
        <f t="shared" si="1"/>
        <v>0</v>
      </c>
    </row>
    <row r="17" spans="1:8" ht="28.5" x14ac:dyDescent="0.2">
      <c r="A17" s="34" t="s">
        <v>19</v>
      </c>
      <c r="B17" s="35" t="s">
        <v>30</v>
      </c>
      <c r="C17" s="35"/>
      <c r="D17" s="36">
        <v>1</v>
      </c>
      <c r="E17" s="37"/>
      <c r="F17" s="37"/>
      <c r="G17" s="38">
        <f t="shared" si="0"/>
        <v>0</v>
      </c>
      <c r="H17" s="38">
        <f t="shared" si="1"/>
        <v>0</v>
      </c>
    </row>
    <row r="18" spans="1:8" ht="28.5" x14ac:dyDescent="0.2">
      <c r="A18" s="34" t="s">
        <v>20</v>
      </c>
      <c r="B18" s="35" t="s">
        <v>31</v>
      </c>
      <c r="C18" s="35"/>
      <c r="D18" s="36">
        <v>170</v>
      </c>
      <c r="E18" s="37"/>
      <c r="F18" s="37"/>
      <c r="G18" s="38">
        <f t="shared" si="0"/>
        <v>0</v>
      </c>
      <c r="H18" s="38">
        <f t="shared" si="1"/>
        <v>0</v>
      </c>
    </row>
    <row r="19" spans="1:8" ht="28.5" x14ac:dyDescent="0.2">
      <c r="A19" s="34" t="s">
        <v>21</v>
      </c>
      <c r="B19" s="35" t="s">
        <v>32</v>
      </c>
      <c r="C19" s="35"/>
      <c r="D19" s="36">
        <v>12</v>
      </c>
      <c r="E19" s="37"/>
      <c r="F19" s="37"/>
      <c r="G19" s="38">
        <f t="shared" si="0"/>
        <v>0</v>
      </c>
      <c r="H19" s="38">
        <f t="shared" si="1"/>
        <v>0</v>
      </c>
    </row>
    <row r="20" spans="1:8" x14ac:dyDescent="0.2">
      <c r="A20" s="29" t="s">
        <v>22</v>
      </c>
      <c r="B20" s="30" t="s">
        <v>23</v>
      </c>
      <c r="C20" s="30"/>
      <c r="D20" s="31"/>
      <c r="E20" s="32"/>
      <c r="F20" s="32"/>
      <c r="G20" s="32"/>
      <c r="H20" s="33"/>
    </row>
    <row r="21" spans="1:8" x14ac:dyDescent="0.2">
      <c r="A21" s="13" t="s">
        <v>24</v>
      </c>
      <c r="B21" s="14"/>
      <c r="C21" s="14"/>
      <c r="D21" s="15"/>
      <c r="E21" s="16"/>
      <c r="F21" s="16"/>
      <c r="G21" s="16"/>
      <c r="H21" s="17">
        <f>SUM(H12:H20)</f>
        <v>0</v>
      </c>
    </row>
    <row r="23" spans="1:8" x14ac:dyDescent="0.2">
      <c r="A23" s="41" t="s">
        <v>34</v>
      </c>
    </row>
    <row r="24" spans="1:8" x14ac:dyDescent="0.2">
      <c r="A24" s="42" t="s">
        <v>35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2A7A2B-7B83-465F-A037-21FE500D9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33BB9-2E62-425D-80B6-2D0690FAF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9470AF-575D-4D00-B5FE-26540CC59A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2024-12-04T16:35:34Z</dcterms:created>
  <dcterms:modified xsi:type="dcterms:W3CDTF">2024-12-04T16:45:17Z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